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8780" windowHeight="11955" activeTab="0"/>
  </bookViews>
  <sheets>
    <sheet name="5 Återbetalning" sheetId="1" r:id="rId1"/>
  </sheets>
  <definedNames>
    <definedName name="wrn.Test._.2." hidden="1">{#N/A,#N/A,TRUE,"Shj kalenderhalv?r ";#N/A,#N/A,TRUE,"Shj kalender?r";#N/A,#N/A,TRUE,"Shj l?s?r";#N/A,#N/A,TRUE,"Sm kalenderhalv?r";#N/A,#N/A,TRUE,"Sm kalender?r ";#N/A,#N/A,TRUE,"Sm l?s?r";#N/A,#N/A,TRUE,"Vux kalenderhalv?r";#N/A,#N/A,TRUE,"Vux kalender?r";#N/A,#N/A,TRUE,"Vux l?s?r"}</definedName>
    <definedName name="wrn.test._.år1." hidden="1">{#N/A,#N/A,TRUE,"Shj kalenderhalv?r ";#N/A,#N/A,TRUE,"Shj kalender?r";#N/A,#N/A,TRUE,"Shj l?s?r"}</definedName>
  </definedNames>
  <calcPr fullCalcOnLoad="1"/>
</workbook>
</file>

<file path=xl/sharedStrings.xml><?xml version="1.0" encoding="utf-8"?>
<sst xmlns="http://schemas.openxmlformats.org/spreadsheetml/2006/main" count="460" uniqueCount="124">
  <si>
    <t>5      Återbetalning</t>
  </si>
  <si>
    <t>Tabell 5:1</t>
  </si>
  <si>
    <t>Studielån och 
annuitetslån</t>
  </si>
  <si>
    <t>Studiemedel och
annuitetslån</t>
  </si>
  <si>
    <t>Studiemedel och
studielån</t>
  </si>
  <si>
    <t>Studiemedel, studielån
och annuitetslån</t>
  </si>
  <si>
    <t>Sverige</t>
  </si>
  <si>
    <t>Kvinnor</t>
  </si>
  <si>
    <t xml:space="preserve">Män </t>
  </si>
  <si>
    <t>Utomlands</t>
  </si>
  <si>
    <t>Män</t>
  </si>
  <si>
    <t>Adress saknas</t>
  </si>
  <si>
    <t>"</t>
  </si>
  <si>
    <t>Totalt</t>
  </si>
  <si>
    <t>1   Tabellen har sekretessgranskats, vilket innebär att enskilda celler med antal mindre än 3 har ersatts med " och 
      att summeringar har justerats.</t>
  </si>
  <si>
    <t>Tabell 5:2</t>
  </si>
  <si>
    <t>Antal låntagare med endast ett lån, fördelat på lånetyp, bosättning, kön och kalenderår</t>
  </si>
  <si>
    <t>Studiemedel</t>
  </si>
  <si>
    <t>Studielån</t>
  </si>
  <si>
    <t>Annuitetslån</t>
  </si>
  <si>
    <t>Tabell 5:3</t>
  </si>
  <si>
    <t>1 Samma låntagare kan ha flera lånetyper och kan därför förekomma flera gånger i tabellen.</t>
  </si>
  <si>
    <t>Tabell 5:4</t>
  </si>
  <si>
    <t>Stödformen studiemedel</t>
  </si>
  <si>
    <t>Rekryteringsbidrag</t>
  </si>
  <si>
    <t>Avbrott</t>
  </si>
  <si>
    <t>Efterkontrollerad
inkomst</t>
  </si>
  <si>
    <t>Inkomständring</t>
  </si>
  <si>
    <t>Beslutsgrund
saknas</t>
  </si>
  <si>
    <t>Studieomfattning</t>
  </si>
  <si>
    <t>Övrigt</t>
  </si>
  <si>
    <t>1   Tabellen har sekretessgranskats, vilket innebär att enskilda celler med antal mindre än 3 har 
      ersatts med ".</t>
  </si>
  <si>
    <t>Tabell 5:5</t>
  </si>
  <si>
    <t>Antal personer med återkrav från stödformen studiehjälp, fördelat på beslutsgrund, kön och kalenderår</t>
  </si>
  <si>
    <t>Beslutsgrund saknas</t>
  </si>
  <si>
    <t>Otillåten frånvaro 
(skolk)/studieomfattning</t>
  </si>
  <si>
    <t>Övriga skolorsaker</t>
  </si>
  <si>
    <t>Tabell 5:6</t>
  </si>
  <si>
    <t>Stödformen  studiemedel</t>
  </si>
  <si>
    <t xml:space="preserve">    studiemedel</t>
  </si>
  <si>
    <t xml:space="preserve">    studielån</t>
  </si>
  <si>
    <t xml:space="preserve">    annuitetslån</t>
  </si>
  <si>
    <t>Studiehjälp</t>
  </si>
  <si>
    <t>1 Ovanstående uppgifter är hämtade från ekonomisystemet och går inte att fördela på kön.</t>
  </si>
  <si>
    <t>Tabell 5:7</t>
  </si>
  <si>
    <t>1    De främsta skälen till eftergift av återkrav är dels att CSN genom felaktig handläggning har beviljat den studerande studiestöd med 
      ett för högt belopp, dels att CSN inte har registrerat den studerandes anmälda inkomst eller att den studerande genom intyg kan      
      visa att han eller hon varit drabbad av sjukdom och därmed varit förhindrad att anmäla det ändrade förhållande som lett till ett 
      återkrav.</t>
  </si>
  <si>
    <t>Tabell 5:8</t>
  </si>
  <si>
    <t>Antal personer med återkrav hos Kronofogdemyndigheten, fördelat på kön, stödform och kalenderår</t>
  </si>
  <si>
    <t>studiemedel och bidrag</t>
  </si>
  <si>
    <t>studielån och bidrag</t>
  </si>
  <si>
    <t>annuitetslån och bidrag</t>
  </si>
  <si>
    <t>Särskilt utbildningsbidrag</t>
  </si>
  <si>
    <t>Vuxenstudiestöd</t>
  </si>
  <si>
    <t>Tabell 5:9</t>
  </si>
  <si>
    <t>Återkravsbelopp hos Kronofogdemyndigheten, fördelat på stödform, kön och kalenderår, miljoner kronor</t>
  </si>
  <si>
    <t>Tabell 5:10</t>
  </si>
  <si>
    <t>Antal återbetalningsskyldiga låntagare med krav hos
Kronofogdemyndigheten, fördelat på kön och tidpunkt</t>
  </si>
  <si>
    <t>December 2008</t>
  </si>
  <si>
    <t>December 2009</t>
  </si>
  <si>
    <t>Tabell 5:11</t>
  </si>
  <si>
    <t>1   Ovanstående siffror ändras kontinuerligt under året och går inte   
     att återskapa historiskt.</t>
  </si>
  <si>
    <t>Tabell 5:12</t>
  </si>
  <si>
    <t>Samordning av lån</t>
  </si>
  <si>
    <t>Studiemedel och studielån</t>
  </si>
  <si>
    <t>bifall</t>
  </si>
  <si>
    <t>avslag</t>
  </si>
  <si>
    <t>Sammanläggning av lån</t>
  </si>
  <si>
    <t>Studiemedel till annuitetslån</t>
  </si>
  <si>
    <t>-</t>
  </si>
  <si>
    <t>Studielån till annuitetslån</t>
  </si>
  <si>
    <t>Studiemedel och studielån till
annuitetslån</t>
  </si>
  <si>
    <t>Ändrade lånevillkor</t>
  </si>
  <si>
    <t xml:space="preserve">1    Tabellen har sekretessgranskats, vilket innebär att enskilda celler med antal mindre 
      än 3 har ersatts med " och att summeringar har justerats. </t>
  </si>
  <si>
    <t>Tabell 5:13</t>
  </si>
  <si>
    <t>Överföring från studiemedel till studielån</t>
  </si>
  <si>
    <t>1    Tabellen har sekretessgranskats, vilket innebär att enskilda 
      celler med antal mindre än 3 har ersatts med " och att 
      summeringar har justerats.</t>
  </si>
  <si>
    <t>Tabell 5:14</t>
  </si>
  <si>
    <t>Antal ärenden om ny återbetalningstid för annuitetslån, fördelat på bifall, avslag och kalenderår</t>
  </si>
  <si>
    <t>Ny återbetalningstid</t>
  </si>
  <si>
    <t>Tabell 5:15</t>
  </si>
  <si>
    <t>Helt bifall</t>
  </si>
  <si>
    <t>Studier</t>
  </si>
  <si>
    <t>Inkomst</t>
  </si>
  <si>
    <t>Studier och inkomst</t>
  </si>
  <si>
    <t>Synnerliga skäl</t>
  </si>
  <si>
    <t>Nedsättning tills vidare</t>
  </si>
  <si>
    <t>Inte angivet</t>
  </si>
  <si>
    <t>Delvis bifall</t>
  </si>
  <si>
    <t>Avslag</t>
  </si>
  <si>
    <t>Tabell 5:16</t>
  </si>
  <si>
    <r>
      <t>Övrigt</t>
    </r>
    <r>
      <rPr>
        <vertAlign val="superscript"/>
        <sz val="9"/>
        <rFont val="Arial"/>
        <family val="2"/>
      </rPr>
      <t xml:space="preserve"> </t>
    </r>
  </si>
  <si>
    <t>Tabell 5:17</t>
  </si>
  <si>
    <t>Tabell 5:18</t>
  </si>
  <si>
    <t>Antal beviljade avskrivningsärenden, fördelat på 
lånetyp, skäl och kalenderår</t>
  </si>
  <si>
    <t>Ålder</t>
  </si>
  <si>
    <t>Dödsfall</t>
  </si>
  <si>
    <t>Behörighetsgivande studier</t>
  </si>
  <si>
    <t>Synnerliga skäl inklusive sjukdom</t>
  </si>
  <si>
    <t>Små belopp</t>
  </si>
  <si>
    <t>Återkrav</t>
  </si>
  <si>
    <t>Tabell 5:19</t>
  </si>
  <si>
    <t>Inte nytta av utbildningen</t>
  </si>
  <si>
    <t>Ekonomi</t>
  </si>
  <si>
    <t>Sjukdom</t>
  </si>
  <si>
    <t>Förlängd studietid p.g.a. funktionsnedsättning</t>
  </si>
  <si>
    <t>Inget skäl angivet</t>
  </si>
  <si>
    <t>Tabell 5:20</t>
  </si>
  <si>
    <t>Överklagade och omprövade beslut, fördelat på kalenderår</t>
  </si>
  <si>
    <t>Överklagade beslut samtliga lånetyper</t>
  </si>
  <si>
    <t>Ändrade beslut efter omprövning,
samtliga lånetyper</t>
  </si>
  <si>
    <t>Överklagade beslut återkrav</t>
  </si>
  <si>
    <t>Ändrade beslut efter omprövning
av återkrav</t>
  </si>
  <si>
    <r>
      <t>Antal låntagare med två eller tre lån, fördelat på bosättning, kön och kalenderår</t>
    </r>
    <r>
      <rPr>
        <b/>
        <vertAlign val="superscript"/>
        <sz val="10"/>
        <rFont val="Arial"/>
        <family val="2"/>
      </rPr>
      <t>1</t>
    </r>
  </si>
  <si>
    <r>
      <t>Antal återbetalningsskyldiga låntagare, fördelat på lånetyp, kön och kalenderår</t>
    </r>
    <r>
      <rPr>
        <b/>
        <vertAlign val="superscript"/>
        <sz val="10"/>
        <rFont val="Arial"/>
        <family val="2"/>
      </rPr>
      <t>1</t>
    </r>
  </si>
  <si>
    <r>
      <t>Antal personer med återkrav från stödformerna studiemedel och rekryteringsbidrag, fördelat på stödform, beslutsgrund, kön och kalenderår</t>
    </r>
    <r>
      <rPr>
        <b/>
        <vertAlign val="superscript"/>
        <sz val="10"/>
        <rFont val="Arial"/>
        <family val="2"/>
      </rPr>
      <t>1</t>
    </r>
  </si>
  <si>
    <r>
      <t>Utestående återkravsfordran, fördelat på stödform och kalenderår, miljoner kronor</t>
    </r>
    <r>
      <rPr>
        <b/>
        <vertAlign val="superscript"/>
        <sz val="10"/>
        <rFont val="Arial"/>
        <family val="2"/>
      </rPr>
      <t>1</t>
    </r>
  </si>
  <si>
    <r>
      <t>Antal beslut om eftergift av återkrav, fördelat på 
stödform och kalenderår</t>
    </r>
    <r>
      <rPr>
        <b/>
        <vertAlign val="superscript"/>
        <sz val="10"/>
        <rFont val="Arial"/>
        <family val="2"/>
      </rPr>
      <t>1</t>
    </r>
  </si>
  <si>
    <r>
      <t>Ackumulerad obetald fordran hos Kronofogdemyndigheten för återbetalningsskyldiga låntagare, fördelat på lånetyp och kön, miljoner kronor</t>
    </r>
    <r>
      <rPr>
        <b/>
        <vertAlign val="superscript"/>
        <sz val="10"/>
        <rFont val="Arial"/>
        <family val="2"/>
      </rPr>
      <t>1</t>
    </r>
  </si>
  <si>
    <r>
      <t>Antal nya ärenden om samordning och sammanläggning 
av lån, fördelat på lånetyp, bifall, avslag och kalenderår</t>
    </r>
    <r>
      <rPr>
        <b/>
        <vertAlign val="superscript"/>
        <sz val="10"/>
        <rFont val="Arial"/>
        <family val="2"/>
      </rPr>
      <t>1</t>
    </r>
  </si>
  <si>
    <r>
      <t>Antal ärenden om överföring, fördelat på bifall, avslag och kalenderår</t>
    </r>
    <r>
      <rPr>
        <b/>
        <vertAlign val="superscript"/>
        <sz val="10"/>
        <rFont val="Arial"/>
        <family val="2"/>
      </rPr>
      <t>1</t>
    </r>
  </si>
  <si>
    <r>
      <t>Antal nedsättningsärenden om studiemedel, 
fördelat på skäl, bifall, avslag och kalenderår</t>
    </r>
    <r>
      <rPr>
        <b/>
        <vertAlign val="superscript"/>
        <sz val="10"/>
        <rFont val="Arial"/>
        <family val="2"/>
      </rPr>
      <t>1</t>
    </r>
  </si>
  <si>
    <r>
      <t>Antal nedsättningsärenden om studielån, 
fördelat på skäl, bifall, avslag och kalenderår</t>
    </r>
    <r>
      <rPr>
        <b/>
        <vertAlign val="superscript"/>
        <sz val="10"/>
        <rFont val="Arial"/>
        <family val="2"/>
      </rPr>
      <t>1</t>
    </r>
  </si>
  <si>
    <r>
      <t>Antal nedsättningsärenden om annuitetslån, 
fördelat på skäl, bifall, avslag och kalenderår</t>
    </r>
    <r>
      <rPr>
        <vertAlign val="superscript"/>
        <sz val="10"/>
        <rFont val="Arial"/>
        <family val="2"/>
      </rPr>
      <t>1</t>
    </r>
  </si>
  <si>
    <r>
      <t>Antal avslagna avskrivningsärenden, fördelat
på lånetyp, skäl och kalenderår</t>
    </r>
    <r>
      <rPr>
        <vertAlign val="superscript"/>
        <sz val="10"/>
        <rFont val="Arial"/>
        <family val="2"/>
      </rPr>
      <t>1</t>
    </r>
  </si>
</sst>
</file>

<file path=xl/styles.xml><?xml version="1.0" encoding="utf-8"?>
<styleSheet xmlns="http://schemas.openxmlformats.org/spreadsheetml/2006/main">
  <numFmts count="3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0\ 00"/>
    <numFmt numFmtId="165" formatCode="#,##0.0"/>
    <numFmt numFmtId="166" formatCode="0.0"/>
    <numFmt numFmtId="167" formatCode="0.0000"/>
    <numFmt numFmtId="168" formatCode="0.000"/>
    <numFmt numFmtId="169" formatCode="_-* #,##0.0\ _k_r_-;\-* #,##0.0\ _k_r_-;_-* &quot;-&quot;??\ _k_r_-;_-@_-"/>
    <numFmt numFmtId="170" formatCode="0.00000"/>
    <numFmt numFmtId="171" formatCode="#,##0.000"/>
    <numFmt numFmtId="172" formatCode="_-* #,##0.0\ _k_r_-;\-* #,##0.0\ _k_r_-;_-* &quot;-&quot;?\ _k_r_-;_-@_-"/>
    <numFmt numFmtId="173" formatCode="#,##0.0000"/>
    <numFmt numFmtId="174" formatCode="#,##0.00000"/>
    <numFmt numFmtId="175" formatCode="#,##0.000000"/>
    <numFmt numFmtId="176" formatCode="#,##0.0000000"/>
    <numFmt numFmtId="177" formatCode="0.0%"/>
    <numFmt numFmtId="178" formatCode="0.0\ %"/>
    <numFmt numFmtId="179" formatCode="0\ %"/>
    <numFmt numFmtId="180" formatCode="_-* #,##0\ _k_r_-;\-* #,##0\ _k_r_-;_-* &quot;-&quot;??\ _k_r_-;_-@_-"/>
    <numFmt numFmtId="181" formatCode="&quot;Ja&quot;;&quot;Ja&quot;;&quot;Nej&quot;"/>
    <numFmt numFmtId="182" formatCode="&quot;Sant&quot;;&quot;Sant&quot;;&quot;Falskt&quot;"/>
    <numFmt numFmtId="183" formatCode="&quot;På&quot;;&quot;På&quot;;&quot;Av&quot;"/>
    <numFmt numFmtId="184" formatCode="[$€-2]\ #,##0.00_);[Red]\([$€-2]\ #,##0.00\)"/>
    <numFmt numFmtId="185" formatCode="#,##0.0;&quot;-&quot;#,##0.0"/>
    <numFmt numFmtId="186" formatCode="0.000000"/>
    <numFmt numFmtId="187" formatCode="0.0000000"/>
    <numFmt numFmtId="188" formatCode="0.00000000"/>
    <numFmt numFmtId="189" formatCode="0.000000000"/>
    <numFmt numFmtId="190" formatCode="0.0000000000"/>
  </numFmts>
  <fonts count="31">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2"/>
    </font>
    <font>
      <i/>
      <sz val="11"/>
      <color indexed="23"/>
      <name val="Calibri"/>
      <family val="2"/>
    </font>
    <font>
      <u val="single"/>
      <sz val="10"/>
      <color indexed="12"/>
      <name val="Arial"/>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8"/>
      <name val="Arial"/>
      <family val="0"/>
    </font>
    <font>
      <b/>
      <sz val="14"/>
      <name val="Arial"/>
      <family val="2"/>
    </font>
    <font>
      <b/>
      <sz val="10"/>
      <name val="Arial"/>
      <family val="2"/>
    </font>
    <font>
      <b/>
      <vertAlign val="superscript"/>
      <sz val="10"/>
      <name val="Arial"/>
      <family val="2"/>
    </font>
    <font>
      <b/>
      <sz val="9"/>
      <name val="Arial"/>
      <family val="2"/>
    </font>
    <font>
      <sz val="9"/>
      <name val="Arial"/>
      <family val="2"/>
    </font>
    <font>
      <sz val="8.5"/>
      <name val="Arial"/>
      <family val="2"/>
    </font>
    <font>
      <sz val="10"/>
      <color indexed="10"/>
      <name val="Arial"/>
      <family val="2"/>
    </font>
    <font>
      <vertAlign val="superscript"/>
      <sz val="9"/>
      <name val="Arial"/>
      <family val="2"/>
    </font>
    <font>
      <vertAlign val="superscript"/>
      <sz val="10"/>
      <name val="Arial"/>
      <family val="2"/>
    </font>
    <font>
      <sz val="8"/>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s>
  <borders count="13">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144">
    <xf numFmtId="0" fontId="0" fillId="0" borderId="0" xfId="0" applyAlignment="1">
      <alignment/>
    </xf>
    <xf numFmtId="0" fontId="21" fillId="0" borderId="0" xfId="0" applyFont="1" applyAlignment="1">
      <alignment/>
    </xf>
    <xf numFmtId="0" fontId="0" fillId="0" borderId="0" xfId="0" applyAlignment="1">
      <alignment/>
    </xf>
    <xf numFmtId="0" fontId="22" fillId="0" borderId="0" xfId="0" applyFont="1" applyAlignment="1">
      <alignment/>
    </xf>
    <xf numFmtId="0" fontId="22" fillId="0" borderId="10" xfId="0" applyFont="1" applyBorder="1" applyAlignment="1">
      <alignment horizontal="left" wrapText="1"/>
    </xf>
    <xf numFmtId="0" fontId="24" fillId="0" borderId="11" xfId="0" applyFont="1" applyBorder="1" applyAlignment="1">
      <alignment/>
    </xf>
    <xf numFmtId="0" fontId="25" fillId="0" borderId="11" xfId="0" applyFont="1" applyBorder="1" applyAlignment="1">
      <alignment horizontal="right" wrapText="1"/>
    </xf>
    <xf numFmtId="0" fontId="25" fillId="0" borderId="11" xfId="0" applyFont="1" applyBorder="1" applyAlignment="1">
      <alignment horizontal="right"/>
    </xf>
    <xf numFmtId="0" fontId="25" fillId="0" borderId="0" xfId="0" applyFont="1" applyAlignment="1">
      <alignment/>
    </xf>
    <xf numFmtId="3" fontId="25" fillId="0" borderId="0" xfId="0" applyNumberFormat="1" applyFont="1" applyAlignment="1">
      <alignment/>
    </xf>
    <xf numFmtId="0" fontId="25" fillId="0" borderId="0" xfId="0" applyFont="1" applyAlignment="1">
      <alignment horizontal="left"/>
    </xf>
    <xf numFmtId="3" fontId="25" fillId="0" borderId="0" xfId="0" applyNumberFormat="1" applyFont="1" applyAlignment="1">
      <alignment horizontal="right"/>
    </xf>
    <xf numFmtId="0" fontId="25" fillId="0" borderId="0" xfId="0" applyFont="1" applyAlignment="1">
      <alignment horizontal="left" indent="1"/>
    </xf>
    <xf numFmtId="0" fontId="25" fillId="0" borderId="0" xfId="0" applyFont="1" applyAlignment="1">
      <alignment horizontal="right" indent="1"/>
    </xf>
    <xf numFmtId="0" fontId="25" fillId="0" borderId="0" xfId="0" applyFont="1" applyAlignment="1">
      <alignment horizontal="right"/>
    </xf>
    <xf numFmtId="3" fontId="25" fillId="0" borderId="0" xfId="0" applyNumberFormat="1" applyFont="1" applyFill="1" applyAlignment="1">
      <alignment horizontal="right"/>
    </xf>
    <xf numFmtId="0" fontId="25" fillId="0" borderId="10" xfId="0" applyFont="1" applyBorder="1" applyAlignment="1">
      <alignment horizontal="left"/>
    </xf>
    <xf numFmtId="3" fontId="25" fillId="0" borderId="10" xfId="0" applyNumberFormat="1" applyFont="1" applyBorder="1" applyAlignment="1">
      <alignment/>
    </xf>
    <xf numFmtId="3" fontId="25" fillId="0" borderId="10" xfId="0" applyNumberFormat="1" applyFont="1" applyBorder="1" applyAlignment="1">
      <alignment horizontal="right"/>
    </xf>
    <xf numFmtId="3" fontId="25" fillId="0" borderId="10" xfId="0" applyNumberFormat="1" applyFont="1" applyFill="1" applyBorder="1" applyAlignment="1">
      <alignment horizontal="right"/>
    </xf>
    <xf numFmtId="0" fontId="26" fillId="0" borderId="12" xfId="0" applyFont="1" applyBorder="1" applyAlignment="1">
      <alignment horizontal="left" wrapText="1"/>
    </xf>
    <xf numFmtId="0" fontId="26" fillId="0" borderId="0" xfId="0" applyFont="1" applyBorder="1" applyAlignment="1">
      <alignment horizontal="left" wrapText="1"/>
    </xf>
    <xf numFmtId="0" fontId="25" fillId="0" borderId="0" xfId="0" applyFont="1" applyBorder="1" applyAlignment="1">
      <alignment horizontal="left" wrapText="1"/>
    </xf>
    <xf numFmtId="0" fontId="24" fillId="0" borderId="12" xfId="0" applyFont="1" applyBorder="1" applyAlignment="1">
      <alignment/>
    </xf>
    <xf numFmtId="0" fontId="25" fillId="0" borderId="12" xfId="0" applyFont="1" applyBorder="1" applyAlignment="1">
      <alignment horizontal="right"/>
    </xf>
    <xf numFmtId="0" fontId="25" fillId="0" borderId="12" xfId="0" applyFont="1" applyBorder="1" applyAlignment="1">
      <alignment horizontal="right" wrapText="1"/>
    </xf>
    <xf numFmtId="0" fontId="25" fillId="0" borderId="0" xfId="0" applyFont="1" applyBorder="1" applyAlignment="1">
      <alignment horizontal="right" wrapText="1"/>
    </xf>
    <xf numFmtId="0" fontId="25" fillId="0" borderId="0" xfId="0" applyFont="1" applyBorder="1" applyAlignment="1">
      <alignment horizontal="right"/>
    </xf>
    <xf numFmtId="0" fontId="25" fillId="0" borderId="10" xfId="0" applyFont="1" applyBorder="1" applyAlignment="1">
      <alignment/>
    </xf>
    <xf numFmtId="0" fontId="25" fillId="0" borderId="0" xfId="0" applyFont="1" applyBorder="1" applyAlignment="1">
      <alignment/>
    </xf>
    <xf numFmtId="0" fontId="25" fillId="0" borderId="0" xfId="0" applyFont="1" applyAlignment="1">
      <alignment/>
    </xf>
    <xf numFmtId="3" fontId="25" fillId="0" borderId="0" xfId="0" applyNumberFormat="1" applyFont="1" applyBorder="1" applyAlignment="1">
      <alignment horizontal="right"/>
    </xf>
    <xf numFmtId="3" fontId="25" fillId="0" borderId="0" xfId="0" applyNumberFormat="1" applyFont="1" applyBorder="1" applyAlignment="1">
      <alignment/>
    </xf>
    <xf numFmtId="0" fontId="25" fillId="0" borderId="10" xfId="0" applyFont="1" applyBorder="1" applyAlignment="1">
      <alignment/>
    </xf>
    <xf numFmtId="0" fontId="25" fillId="0" borderId="0" xfId="0" applyFont="1" applyBorder="1" applyAlignment="1">
      <alignment/>
    </xf>
    <xf numFmtId="0" fontId="25" fillId="0" borderId="0" xfId="0" applyFont="1" applyBorder="1" applyAlignment="1">
      <alignment horizontal="right"/>
    </xf>
    <xf numFmtId="0" fontId="24" fillId="0" borderId="0" xfId="0" applyFont="1" applyAlignment="1">
      <alignment/>
    </xf>
    <xf numFmtId="3" fontId="25" fillId="0" borderId="0" xfId="0" applyNumberFormat="1" applyFont="1" applyBorder="1" applyAlignment="1">
      <alignment/>
    </xf>
    <xf numFmtId="3" fontId="25" fillId="0" borderId="0" xfId="0" applyNumberFormat="1" applyFont="1" applyBorder="1" applyAlignment="1">
      <alignment horizontal="right"/>
    </xf>
    <xf numFmtId="0" fontId="25" fillId="0" borderId="12" xfId="0" applyFont="1" applyBorder="1" applyAlignment="1">
      <alignment horizontal="right"/>
    </xf>
    <xf numFmtId="3" fontId="25" fillId="0" borderId="12" xfId="0" applyNumberFormat="1" applyFont="1" applyBorder="1" applyAlignment="1">
      <alignment horizontal="right"/>
    </xf>
    <xf numFmtId="0" fontId="0" fillId="0" borderId="12" xfId="0" applyBorder="1" applyAlignment="1">
      <alignment horizontal="right"/>
    </xf>
    <xf numFmtId="0" fontId="25" fillId="0" borderId="0" xfId="0" applyFont="1" applyBorder="1" applyAlignment="1">
      <alignment horizontal="left"/>
    </xf>
    <xf numFmtId="3" fontId="25" fillId="0" borderId="10" xfId="0" applyNumberFormat="1" applyFont="1" applyBorder="1" applyAlignment="1">
      <alignment/>
    </xf>
    <xf numFmtId="0" fontId="26" fillId="0" borderId="12" xfId="0" applyFont="1" applyBorder="1" applyAlignment="1">
      <alignment/>
    </xf>
    <xf numFmtId="0" fontId="26" fillId="0" borderId="0" xfId="0" applyFont="1" applyBorder="1" applyAlignment="1">
      <alignment/>
    </xf>
    <xf numFmtId="3" fontId="25" fillId="0" borderId="0" xfId="0" applyNumberFormat="1" applyFont="1" applyFill="1" applyBorder="1" applyAlignment="1">
      <alignment horizontal="right"/>
    </xf>
    <xf numFmtId="0" fontId="25" fillId="0" borderId="12" xfId="0" applyNumberFormat="1" applyFont="1" applyBorder="1" applyAlignment="1">
      <alignment horizontal="left" wrapText="1"/>
    </xf>
    <xf numFmtId="3" fontId="25" fillId="0" borderId="12" xfId="0" applyNumberFormat="1" applyFont="1" applyFill="1" applyBorder="1" applyAlignment="1">
      <alignment horizontal="right"/>
    </xf>
    <xf numFmtId="0" fontId="25" fillId="0" borderId="12" xfId="0" applyFont="1" applyBorder="1" applyAlignment="1">
      <alignment horizontal="right"/>
    </xf>
    <xf numFmtId="0" fontId="25" fillId="0" borderId="0" xfId="0" applyNumberFormat="1" applyFont="1" applyBorder="1" applyAlignment="1">
      <alignment horizontal="left" wrapText="1"/>
    </xf>
    <xf numFmtId="3" fontId="25" fillId="0" borderId="0" xfId="0" applyNumberFormat="1" applyFont="1" applyFill="1" applyBorder="1" applyAlignment="1">
      <alignment horizontal="right"/>
    </xf>
    <xf numFmtId="0" fontId="0" fillId="0" borderId="0" xfId="0" applyBorder="1" applyAlignment="1">
      <alignment horizontal="right"/>
    </xf>
    <xf numFmtId="0" fontId="25" fillId="0" borderId="12" xfId="0" applyNumberFormat="1" applyFont="1" applyBorder="1" applyAlignment="1">
      <alignment horizontal="left"/>
    </xf>
    <xf numFmtId="0" fontId="25" fillId="0" borderId="0" xfId="0" applyNumberFormat="1" applyFont="1" applyAlignment="1">
      <alignment horizontal="left" wrapText="1"/>
    </xf>
    <xf numFmtId="0" fontId="25" fillId="0" borderId="0" xfId="0" applyNumberFormat="1" applyFont="1" applyAlignment="1">
      <alignment horizontal="left"/>
    </xf>
    <xf numFmtId="0" fontId="0" fillId="0" borderId="0" xfId="0" applyFill="1" applyAlignment="1">
      <alignment/>
    </xf>
    <xf numFmtId="0" fontId="25" fillId="0" borderId="0" xfId="0" applyNumberFormat="1" applyFont="1" applyBorder="1" applyAlignment="1">
      <alignment horizontal="left"/>
    </xf>
    <xf numFmtId="0" fontId="25" fillId="0" borderId="10" xfId="0" applyNumberFormat="1" applyFont="1" applyBorder="1" applyAlignment="1">
      <alignment horizontal="left" wrapText="1"/>
    </xf>
    <xf numFmtId="0" fontId="26" fillId="0" borderId="12" xfId="0" applyNumberFormat="1" applyFont="1" applyBorder="1" applyAlignment="1">
      <alignment horizontal="left" wrapText="1"/>
    </xf>
    <xf numFmtId="0" fontId="26" fillId="0" borderId="0" xfId="0" applyNumberFormat="1" applyFont="1" applyBorder="1" applyAlignment="1">
      <alignment horizontal="left" wrapText="1"/>
    </xf>
    <xf numFmtId="0" fontId="22" fillId="0" borderId="0" xfId="0" applyFont="1" applyBorder="1" applyAlignment="1">
      <alignment wrapText="1"/>
    </xf>
    <xf numFmtId="0" fontId="0" fillId="0" borderId="0" xfId="0" applyBorder="1" applyAlignment="1">
      <alignment/>
    </xf>
    <xf numFmtId="0" fontId="25" fillId="0" borderId="12" xfId="0" applyFont="1" applyBorder="1" applyAlignment="1">
      <alignment/>
    </xf>
    <xf numFmtId="0" fontId="25" fillId="0" borderId="0" xfId="0" applyFont="1" applyAlignment="1">
      <alignment wrapText="1"/>
    </xf>
    <xf numFmtId="3" fontId="25" fillId="0" borderId="0" xfId="0" applyNumberFormat="1" applyFont="1" applyAlignment="1">
      <alignment/>
    </xf>
    <xf numFmtId="3" fontId="25" fillId="0" borderId="0" xfId="0" applyNumberFormat="1" applyFont="1" applyAlignment="1">
      <alignment horizontal="right"/>
    </xf>
    <xf numFmtId="0" fontId="25" fillId="0" borderId="10" xfId="0" applyNumberFormat="1" applyFont="1" applyBorder="1" applyAlignment="1">
      <alignment horizontal="left"/>
    </xf>
    <xf numFmtId="3" fontId="25" fillId="0" borderId="10" xfId="0" applyNumberFormat="1" applyFont="1" applyBorder="1" applyAlignment="1">
      <alignment horizontal="right"/>
    </xf>
    <xf numFmtId="0" fontId="25" fillId="0" borderId="11" xfId="0" applyFont="1" applyBorder="1" applyAlignment="1">
      <alignment/>
    </xf>
    <xf numFmtId="3" fontId="25" fillId="0" borderId="11" xfId="0" applyNumberFormat="1" applyFont="1" applyBorder="1" applyAlignment="1">
      <alignment/>
    </xf>
    <xf numFmtId="3" fontId="26" fillId="0" borderId="0" xfId="0" applyNumberFormat="1" applyFont="1" applyBorder="1" applyAlignment="1">
      <alignment horizontal="left" wrapText="1"/>
    </xf>
    <xf numFmtId="0" fontId="26" fillId="0" borderId="0" xfId="0" applyFont="1" applyAlignment="1">
      <alignment horizontal="left"/>
    </xf>
    <xf numFmtId="0" fontId="0" fillId="0" borderId="0" xfId="0" applyBorder="1" applyAlignment="1">
      <alignment/>
    </xf>
    <xf numFmtId="3" fontId="26" fillId="0" borderId="0" xfId="0" applyNumberFormat="1" applyFont="1" applyBorder="1" applyAlignment="1">
      <alignment horizontal="left" wrapText="1"/>
    </xf>
    <xf numFmtId="0" fontId="26" fillId="0" borderId="0" xfId="0" applyFont="1" applyAlignment="1">
      <alignment horizontal="left"/>
    </xf>
    <xf numFmtId="0" fontId="0" fillId="0" borderId="11" xfId="0" applyBorder="1" applyAlignment="1">
      <alignment horizontal="right"/>
    </xf>
    <xf numFmtId="0" fontId="0" fillId="0" borderId="11" xfId="0" applyBorder="1" applyAlignment="1">
      <alignment/>
    </xf>
    <xf numFmtId="0" fontId="0" fillId="0" borderId="0" xfId="0" applyBorder="1" applyAlignment="1">
      <alignment horizontal="left"/>
    </xf>
    <xf numFmtId="0" fontId="25" fillId="0" borderId="0" xfId="0" applyFont="1" applyBorder="1" applyAlignment="1">
      <alignment/>
    </xf>
    <xf numFmtId="0" fontId="0" fillId="0" borderId="10" xfId="0" applyBorder="1" applyAlignment="1">
      <alignment horizontal="left"/>
    </xf>
    <xf numFmtId="0" fontId="25" fillId="0" borderId="10" xfId="0" applyFont="1" applyBorder="1" applyAlignment="1">
      <alignment/>
    </xf>
    <xf numFmtId="0" fontId="26" fillId="0" borderId="0" xfId="0" applyFont="1" applyBorder="1" applyAlignment="1">
      <alignment horizontal="left" wrapText="1"/>
    </xf>
    <xf numFmtId="0" fontId="26" fillId="0" borderId="0" xfId="0" applyFont="1" applyBorder="1" applyAlignment="1">
      <alignment horizontal="left" wrapText="1"/>
    </xf>
    <xf numFmtId="0" fontId="0" fillId="0" borderId="12" xfId="0" applyBorder="1" applyAlignment="1">
      <alignment/>
    </xf>
    <xf numFmtId="0" fontId="0" fillId="0" borderId="10" xfId="0" applyBorder="1" applyAlignment="1">
      <alignment/>
    </xf>
    <xf numFmtId="0" fontId="25" fillId="0" borderId="10" xfId="0" applyFont="1" applyBorder="1" applyAlignment="1">
      <alignment horizontal="right"/>
    </xf>
    <xf numFmtId="0" fontId="25" fillId="0" borderId="0" xfId="0" applyNumberFormat="1" applyFont="1" applyAlignment="1">
      <alignment horizontal="left" indent="1"/>
    </xf>
    <xf numFmtId="0" fontId="25" fillId="0" borderId="0" xfId="0" applyFont="1" applyAlignment="1">
      <alignment/>
    </xf>
    <xf numFmtId="0" fontId="25" fillId="0" borderId="0" xfId="0" applyNumberFormat="1" applyFont="1" applyAlignment="1">
      <alignment horizontal="left" wrapText="1" indent="1"/>
    </xf>
    <xf numFmtId="0" fontId="25" fillId="0" borderId="0" xfId="0" applyNumberFormat="1" applyFont="1" applyAlignment="1">
      <alignment horizontal="right"/>
    </xf>
    <xf numFmtId="0" fontId="25" fillId="0" borderId="10" xfId="0" applyFont="1" applyBorder="1" applyAlignment="1">
      <alignment horizontal="right"/>
    </xf>
    <xf numFmtId="0" fontId="0" fillId="0" borderId="10" xfId="0" applyBorder="1" applyAlignment="1">
      <alignment horizontal="right"/>
    </xf>
    <xf numFmtId="0" fontId="25" fillId="0" borderId="0" xfId="0" applyNumberFormat="1" applyFont="1" applyBorder="1" applyAlignment="1">
      <alignment horizontal="left" wrapText="1"/>
    </xf>
    <xf numFmtId="0" fontId="25" fillId="0" borderId="0" xfId="0" applyNumberFormat="1" applyFont="1" applyBorder="1" applyAlignment="1">
      <alignment horizontal="left"/>
    </xf>
    <xf numFmtId="17" fontId="25" fillId="0" borderId="11" xfId="0" applyNumberFormat="1" applyFont="1" applyBorder="1" applyAlignment="1" quotePrefix="1">
      <alignment horizontal="right"/>
    </xf>
    <xf numFmtId="3" fontId="25" fillId="0" borderId="0" xfId="0" applyNumberFormat="1" applyFont="1" applyBorder="1" applyAlignment="1">
      <alignment horizontal="center"/>
    </xf>
    <xf numFmtId="0" fontId="22" fillId="0" borderId="12" xfId="0" applyFont="1" applyBorder="1" applyAlignment="1">
      <alignment wrapText="1"/>
    </xf>
    <xf numFmtId="0" fontId="25" fillId="0" borderId="12" xfId="0" applyFont="1" applyBorder="1" applyAlignment="1" quotePrefix="1">
      <alignment horizontal="right"/>
    </xf>
    <xf numFmtId="0" fontId="0" fillId="0" borderId="0" xfId="0" applyBorder="1" applyAlignment="1">
      <alignment/>
    </xf>
    <xf numFmtId="3" fontId="25" fillId="0" borderId="10" xfId="0" applyNumberFormat="1" applyFont="1" applyFill="1" applyBorder="1" applyAlignment="1">
      <alignment horizontal="right"/>
    </xf>
    <xf numFmtId="0" fontId="26" fillId="0" borderId="0" xfId="0" applyFont="1" applyAlignment="1">
      <alignment wrapText="1"/>
    </xf>
    <xf numFmtId="0" fontId="26" fillId="0" borderId="0" xfId="0" applyFont="1" applyAlignment="1">
      <alignment/>
    </xf>
    <xf numFmtId="0" fontId="25" fillId="0" borderId="11" xfId="0" applyNumberFormat="1" applyFont="1" applyBorder="1" applyAlignment="1">
      <alignment/>
    </xf>
    <xf numFmtId="0" fontId="24" fillId="0" borderId="0" xfId="0" applyFont="1" applyAlignment="1">
      <alignment/>
    </xf>
    <xf numFmtId="0" fontId="0" fillId="0" borderId="0" xfId="0" applyFont="1" applyAlignment="1">
      <alignment/>
    </xf>
    <xf numFmtId="0" fontId="0" fillId="0" borderId="0" xfId="0" applyAlignment="1">
      <alignment horizontal="center"/>
    </xf>
    <xf numFmtId="0" fontId="24" fillId="0" borderId="0" xfId="0" applyFont="1" applyAlignment="1">
      <alignment horizontal="left"/>
    </xf>
    <xf numFmtId="0" fontId="25" fillId="0" borderId="0" xfId="0" applyFont="1" applyBorder="1" applyAlignment="1">
      <alignment horizontal="left" indent="1"/>
    </xf>
    <xf numFmtId="3" fontId="25" fillId="0" borderId="0" xfId="0" applyNumberFormat="1" applyFont="1" applyAlignment="1" quotePrefix="1">
      <alignment horizontal="right"/>
    </xf>
    <xf numFmtId="0" fontId="0" fillId="0" borderId="0" xfId="0" applyAlignment="1">
      <alignment horizontal="right"/>
    </xf>
    <xf numFmtId="0" fontId="26" fillId="0" borderId="0" xfId="0" applyFont="1" applyAlignment="1">
      <alignment/>
    </xf>
    <xf numFmtId="0" fontId="26" fillId="0" borderId="0" xfId="0" applyFont="1" applyAlignment="1">
      <alignment/>
    </xf>
    <xf numFmtId="0" fontId="0" fillId="0" borderId="0" xfId="0" applyFont="1" applyBorder="1" applyAlignment="1">
      <alignment/>
    </xf>
    <xf numFmtId="0" fontId="25" fillId="0" borderId="10" xfId="0" applyFont="1" applyBorder="1" applyAlignment="1">
      <alignment horizontal="left" indent="1"/>
    </xf>
    <xf numFmtId="0" fontId="25" fillId="0" borderId="10" xfId="0" applyFont="1" applyFill="1" applyBorder="1" applyAlignment="1">
      <alignment horizontal="right"/>
    </xf>
    <xf numFmtId="0" fontId="26" fillId="0" borderId="12" xfId="0" applyFont="1" applyBorder="1" applyAlignment="1">
      <alignment horizontal="left" vertical="top" wrapText="1"/>
    </xf>
    <xf numFmtId="0" fontId="26" fillId="0" borderId="0" xfId="0" applyFont="1" applyBorder="1" applyAlignment="1">
      <alignment horizontal="left" vertical="top" wrapText="1"/>
    </xf>
    <xf numFmtId="0" fontId="22" fillId="0" borderId="10" xfId="0" applyFont="1" applyFill="1" applyBorder="1" applyAlignment="1">
      <alignment horizontal="left" wrapText="1"/>
    </xf>
    <xf numFmtId="0" fontId="25" fillId="0" borderId="11" xfId="0" applyFont="1" applyBorder="1" applyAlignment="1">
      <alignment/>
    </xf>
    <xf numFmtId="0" fontId="25" fillId="0" borderId="11" xfId="0" applyNumberFormat="1" applyFont="1" applyBorder="1" applyAlignment="1">
      <alignment/>
    </xf>
    <xf numFmtId="0" fontId="26" fillId="0" borderId="0" xfId="0" applyFont="1" applyAlignment="1">
      <alignment vertical="top" wrapText="1"/>
    </xf>
    <xf numFmtId="0" fontId="26" fillId="0" borderId="0" xfId="0" applyFont="1" applyAlignment="1">
      <alignment vertical="top"/>
    </xf>
    <xf numFmtId="0" fontId="22" fillId="0" borderId="10" xfId="0" applyFont="1" applyBorder="1" applyAlignment="1">
      <alignment wrapText="1"/>
    </xf>
    <xf numFmtId="0" fontId="0" fillId="0" borderId="10" xfId="0" applyFont="1" applyBorder="1" applyAlignment="1">
      <alignment/>
    </xf>
    <xf numFmtId="0" fontId="0" fillId="0" borderId="0" xfId="0" applyFont="1" applyAlignment="1">
      <alignment horizontal="left" wrapText="1"/>
    </xf>
    <xf numFmtId="3" fontId="25" fillId="0" borderId="0" xfId="0" applyNumberFormat="1" applyFont="1" applyFill="1" applyAlignment="1">
      <alignment/>
    </xf>
    <xf numFmtId="0" fontId="25" fillId="0" borderId="0" xfId="0" applyFont="1" applyFill="1" applyAlignment="1">
      <alignment/>
    </xf>
    <xf numFmtId="0" fontId="27" fillId="0" borderId="0" xfId="0" applyFont="1" applyAlignment="1">
      <alignment/>
    </xf>
    <xf numFmtId="0" fontId="0" fillId="0" borderId="0" xfId="0" applyFont="1" applyAlignment="1">
      <alignment/>
    </xf>
    <xf numFmtId="0" fontId="25" fillId="0" borderId="0" xfId="0" applyFont="1" applyAlignment="1">
      <alignment horizontal="left"/>
    </xf>
    <xf numFmtId="0" fontId="26" fillId="0" borderId="12" xfId="0" applyFont="1" applyBorder="1" applyAlignment="1">
      <alignment wrapText="1"/>
    </xf>
    <xf numFmtId="0" fontId="0" fillId="0" borderId="12" xfId="0" applyBorder="1" applyAlignment="1">
      <alignment/>
    </xf>
    <xf numFmtId="0" fontId="24" fillId="0" borderId="0" xfId="0" applyFont="1" applyAlignment="1">
      <alignment wrapText="1"/>
    </xf>
    <xf numFmtId="3" fontId="25" fillId="0" borderId="10" xfId="0" applyNumberFormat="1" applyFont="1" applyFill="1" applyBorder="1" applyAlignment="1">
      <alignment/>
    </xf>
    <xf numFmtId="0" fontId="20" fillId="0" borderId="12" xfId="0" applyFont="1" applyBorder="1" applyAlignment="1">
      <alignment wrapText="1"/>
    </xf>
    <xf numFmtId="0" fontId="24" fillId="0" borderId="0" xfId="0" applyFont="1" applyBorder="1" applyAlignment="1">
      <alignment/>
    </xf>
    <xf numFmtId="0" fontId="0" fillId="0" borderId="0" xfId="0" applyFont="1" applyAlignment="1">
      <alignment wrapText="1"/>
    </xf>
    <xf numFmtId="3" fontId="25" fillId="0" borderId="11" xfId="0" applyNumberFormat="1" applyFont="1" applyFill="1" applyBorder="1" applyAlignment="1">
      <alignment/>
    </xf>
    <xf numFmtId="0" fontId="22" fillId="0" borderId="10" xfId="0" applyFont="1" applyBorder="1" applyAlignment="1">
      <alignment horizontal="left"/>
    </xf>
    <xf numFmtId="0" fontId="24" fillId="0" borderId="11" xfId="0" applyFont="1" applyBorder="1" applyAlignment="1">
      <alignment/>
    </xf>
    <xf numFmtId="0" fontId="25" fillId="0" borderId="0" xfId="0" applyFont="1" applyBorder="1" applyAlignment="1">
      <alignment wrapText="1"/>
    </xf>
    <xf numFmtId="0" fontId="0" fillId="0" borderId="10" xfId="0" applyFont="1" applyBorder="1" applyAlignment="1">
      <alignment/>
    </xf>
    <xf numFmtId="0" fontId="30" fillId="0" borderId="12" xfId="0" applyFont="1" applyBorder="1" applyAlignment="1">
      <alignment wrapText="1"/>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70"/>
  <sheetViews>
    <sheetView tabSelected="1" workbookViewId="0" topLeftCell="A1">
      <selection activeCell="B3" sqref="B3"/>
    </sheetView>
  </sheetViews>
  <sheetFormatPr defaultColWidth="9.140625" defaultRowHeight="12.75"/>
  <cols>
    <col min="1" max="1" width="36.8515625" style="0" customWidth="1"/>
    <col min="2" max="8" width="8.7109375" style="0" customWidth="1"/>
    <col min="9" max="9" width="9.57421875" style="0" customWidth="1"/>
  </cols>
  <sheetData>
    <row r="1" spans="1:3" ht="18">
      <c r="A1" s="1" t="s">
        <v>0</v>
      </c>
      <c r="B1" s="2"/>
      <c r="C1" s="2"/>
    </row>
    <row r="4" ht="12.75">
      <c r="A4" s="3" t="s">
        <v>1</v>
      </c>
    </row>
    <row r="5" spans="1:9" ht="19.5" customHeight="1">
      <c r="A5" s="4" t="s">
        <v>112</v>
      </c>
      <c r="B5" s="4"/>
      <c r="C5" s="4"/>
      <c r="D5" s="4"/>
      <c r="E5" s="4"/>
      <c r="F5" s="4"/>
      <c r="G5" s="4"/>
      <c r="H5" s="4"/>
      <c r="I5" s="4"/>
    </row>
    <row r="6" spans="1:9" ht="36.75" customHeight="1">
      <c r="A6" s="5"/>
      <c r="B6" s="6" t="s">
        <v>2</v>
      </c>
      <c r="C6" s="7"/>
      <c r="D6" s="6" t="s">
        <v>3</v>
      </c>
      <c r="E6" s="7"/>
      <c r="F6" s="6" t="s">
        <v>4</v>
      </c>
      <c r="G6" s="7"/>
      <c r="H6" s="6" t="s">
        <v>5</v>
      </c>
      <c r="I6" s="7"/>
    </row>
    <row r="7" spans="1:9" ht="12.75">
      <c r="A7" s="8"/>
      <c r="B7" s="8">
        <v>2008</v>
      </c>
      <c r="C7" s="9">
        <v>2009</v>
      </c>
      <c r="D7" s="8">
        <v>2008</v>
      </c>
      <c r="E7" s="8">
        <v>2009</v>
      </c>
      <c r="F7" s="8">
        <v>2008</v>
      </c>
      <c r="G7" s="8">
        <v>2009</v>
      </c>
      <c r="H7" s="8">
        <v>2008</v>
      </c>
      <c r="I7" s="8">
        <v>2009</v>
      </c>
    </row>
    <row r="8" spans="1:9" ht="12.75">
      <c r="A8" s="10" t="s">
        <v>6</v>
      </c>
      <c r="B8" s="11"/>
      <c r="C8" s="11"/>
      <c r="D8" s="11"/>
      <c r="E8" s="11"/>
      <c r="F8" s="11"/>
      <c r="G8" s="11"/>
      <c r="H8" s="11"/>
      <c r="I8" s="9"/>
    </row>
    <row r="9" spans="1:9" ht="12.75">
      <c r="A9" s="12" t="s">
        <v>7</v>
      </c>
      <c r="B9" s="11">
        <v>111039</v>
      </c>
      <c r="C9" s="11">
        <v>102164</v>
      </c>
      <c r="D9" s="11">
        <v>4040</v>
      </c>
      <c r="E9" s="11">
        <v>3885</v>
      </c>
      <c r="F9" s="11">
        <v>24956</v>
      </c>
      <c r="G9" s="11">
        <v>21455</v>
      </c>
      <c r="H9" s="11">
        <v>3368</v>
      </c>
      <c r="I9" s="9">
        <v>2928</v>
      </c>
    </row>
    <row r="10" spans="1:9" ht="12.75">
      <c r="A10" s="12" t="s">
        <v>8</v>
      </c>
      <c r="B10" s="11">
        <v>72477</v>
      </c>
      <c r="C10" s="11">
        <v>65451</v>
      </c>
      <c r="D10" s="11">
        <v>978</v>
      </c>
      <c r="E10" s="11">
        <v>927</v>
      </c>
      <c r="F10" s="11">
        <v>14491</v>
      </c>
      <c r="G10" s="11">
        <v>12597</v>
      </c>
      <c r="H10" s="11">
        <v>1094</v>
      </c>
      <c r="I10" s="9">
        <v>966</v>
      </c>
    </row>
    <row r="11" spans="1:9" ht="12.75">
      <c r="A11" s="13"/>
      <c r="B11" s="11"/>
      <c r="C11" s="11"/>
      <c r="D11" s="11"/>
      <c r="E11" s="11"/>
      <c r="F11" s="11"/>
      <c r="G11" s="11"/>
      <c r="H11" s="11"/>
      <c r="I11" s="9"/>
    </row>
    <row r="12" spans="1:9" ht="12.75">
      <c r="A12" s="10" t="s">
        <v>9</v>
      </c>
      <c r="B12" s="11"/>
      <c r="C12" s="11"/>
      <c r="D12" s="11"/>
      <c r="E12" s="11"/>
      <c r="F12" s="11"/>
      <c r="G12" s="11"/>
      <c r="H12" s="11"/>
      <c r="I12" s="9"/>
    </row>
    <row r="13" spans="1:9" ht="12.75">
      <c r="A13" s="12" t="s">
        <v>7</v>
      </c>
      <c r="B13" s="11">
        <v>5386</v>
      </c>
      <c r="C13" s="11">
        <v>5303</v>
      </c>
      <c r="D13" s="11">
        <v>30</v>
      </c>
      <c r="E13" s="11">
        <v>27</v>
      </c>
      <c r="F13" s="11">
        <v>1598</v>
      </c>
      <c r="G13" s="11">
        <v>1530</v>
      </c>
      <c r="H13" s="11">
        <v>41</v>
      </c>
      <c r="I13" s="9">
        <v>39</v>
      </c>
    </row>
    <row r="14" spans="1:9" ht="12.75">
      <c r="A14" s="12" t="s">
        <v>10</v>
      </c>
      <c r="B14" s="11">
        <v>3694</v>
      </c>
      <c r="C14" s="11">
        <v>3720</v>
      </c>
      <c r="D14" s="11">
        <v>21</v>
      </c>
      <c r="E14" s="11">
        <v>13</v>
      </c>
      <c r="F14" s="11">
        <v>1438</v>
      </c>
      <c r="G14" s="11">
        <v>1439</v>
      </c>
      <c r="H14" s="11">
        <v>34</v>
      </c>
      <c r="I14" s="9">
        <v>33</v>
      </c>
    </row>
    <row r="15" spans="1:9" ht="12.75">
      <c r="A15" s="14"/>
      <c r="B15" s="11"/>
      <c r="C15" s="11"/>
      <c r="D15" s="11"/>
      <c r="E15" s="11"/>
      <c r="F15" s="11"/>
      <c r="G15" s="11"/>
      <c r="H15" s="11"/>
      <c r="I15" s="9"/>
    </row>
    <row r="16" spans="1:9" ht="12.75">
      <c r="A16" s="10" t="s">
        <v>11</v>
      </c>
      <c r="B16" s="11"/>
      <c r="C16" s="11"/>
      <c r="D16" s="11"/>
      <c r="E16" s="11"/>
      <c r="F16" s="11"/>
      <c r="G16" s="11"/>
      <c r="H16" s="11"/>
      <c r="I16" s="9"/>
    </row>
    <row r="17" spans="1:9" ht="12.75">
      <c r="A17" s="12" t="s">
        <v>7</v>
      </c>
      <c r="B17" s="11">
        <v>461</v>
      </c>
      <c r="C17" s="11">
        <v>382</v>
      </c>
      <c r="D17" s="11">
        <v>3</v>
      </c>
      <c r="E17" s="15" t="s">
        <v>12</v>
      </c>
      <c r="F17" s="11">
        <v>535</v>
      </c>
      <c r="G17" s="11">
        <v>455</v>
      </c>
      <c r="H17" s="11">
        <v>19</v>
      </c>
      <c r="I17" s="9">
        <v>15</v>
      </c>
    </row>
    <row r="18" spans="1:9" ht="12.75">
      <c r="A18" s="12" t="s">
        <v>10</v>
      </c>
      <c r="B18" s="11">
        <v>798</v>
      </c>
      <c r="C18" s="11">
        <v>699</v>
      </c>
      <c r="D18" s="11">
        <v>6</v>
      </c>
      <c r="E18" s="15">
        <v>9</v>
      </c>
      <c r="F18" s="11">
        <v>895</v>
      </c>
      <c r="G18" s="11">
        <v>782</v>
      </c>
      <c r="H18" s="11">
        <v>28</v>
      </c>
      <c r="I18" s="9">
        <v>24</v>
      </c>
    </row>
    <row r="19" spans="1:9" ht="12.75">
      <c r="A19" s="14"/>
      <c r="B19" s="11"/>
      <c r="C19" s="11"/>
      <c r="D19" s="11"/>
      <c r="E19" s="15"/>
      <c r="F19" s="11"/>
      <c r="G19" s="11"/>
      <c r="H19" s="11"/>
      <c r="I19" s="9"/>
    </row>
    <row r="20" spans="1:9" ht="12.75">
      <c r="A20" s="16" t="s">
        <v>13</v>
      </c>
      <c r="B20" s="17">
        <v>193855</v>
      </c>
      <c r="C20" s="18">
        <v>177719</v>
      </c>
      <c r="D20" s="18">
        <v>5078</v>
      </c>
      <c r="E20" s="19">
        <v>4861</v>
      </c>
      <c r="F20" s="18">
        <v>43913</v>
      </c>
      <c r="G20" s="18">
        <v>38258</v>
      </c>
      <c r="H20" s="18">
        <v>4584</v>
      </c>
      <c r="I20" s="17">
        <v>4005</v>
      </c>
    </row>
    <row r="21" spans="1:9" ht="25.5" customHeight="1">
      <c r="A21" s="20" t="s">
        <v>14</v>
      </c>
      <c r="B21" s="20"/>
      <c r="C21" s="20"/>
      <c r="D21" s="20"/>
      <c r="E21" s="20"/>
      <c r="F21" s="20"/>
      <c r="G21" s="20"/>
      <c r="H21" s="20"/>
      <c r="I21" s="20"/>
    </row>
    <row r="22" spans="1:9" ht="25.5" customHeight="1">
      <c r="A22" s="21"/>
      <c r="B22" s="21"/>
      <c r="C22" s="21"/>
      <c r="D22" s="21"/>
      <c r="E22" s="21"/>
      <c r="F22" s="21"/>
      <c r="G22" s="21"/>
      <c r="H22" s="21"/>
      <c r="I22" s="21"/>
    </row>
    <row r="23" spans="1:9" ht="12.75">
      <c r="A23" s="22"/>
      <c r="B23" s="22"/>
      <c r="C23" s="22"/>
      <c r="D23" s="22"/>
      <c r="E23" s="22"/>
      <c r="F23" s="22"/>
      <c r="G23" s="22"/>
      <c r="H23" s="22"/>
      <c r="I23" s="22"/>
    </row>
    <row r="24" ht="14.25" customHeight="1">
      <c r="A24" s="3" t="s">
        <v>15</v>
      </c>
    </row>
    <row r="25" spans="1:7" ht="29.25" customHeight="1">
      <c r="A25" s="4" t="s">
        <v>16</v>
      </c>
      <c r="B25" s="4"/>
      <c r="C25" s="4"/>
      <c r="D25" s="4"/>
      <c r="E25" s="4"/>
      <c r="F25" s="4"/>
      <c r="G25" s="4"/>
    </row>
    <row r="26" spans="1:9" ht="12.75" customHeight="1">
      <c r="A26" s="23"/>
      <c r="B26" s="24" t="s">
        <v>17</v>
      </c>
      <c r="C26" s="24"/>
      <c r="D26" s="25" t="s">
        <v>18</v>
      </c>
      <c r="E26" s="24"/>
      <c r="F26" s="25" t="s">
        <v>19</v>
      </c>
      <c r="G26" s="24"/>
      <c r="H26" s="26"/>
      <c r="I26" s="27"/>
    </row>
    <row r="27" spans="1:9" ht="12.75">
      <c r="A27" s="28"/>
      <c r="B27" s="28">
        <v>2008</v>
      </c>
      <c r="C27" s="17">
        <v>2009</v>
      </c>
      <c r="D27" s="28">
        <v>2008</v>
      </c>
      <c r="E27" s="28">
        <v>2009</v>
      </c>
      <c r="F27" s="28">
        <v>2008</v>
      </c>
      <c r="G27" s="28">
        <v>2009</v>
      </c>
      <c r="H27" s="29"/>
      <c r="I27" s="29"/>
    </row>
    <row r="28" spans="1:9" ht="12.75">
      <c r="A28" s="30" t="s">
        <v>6</v>
      </c>
      <c r="B28" s="11"/>
      <c r="C28" s="11"/>
      <c r="D28" s="11"/>
      <c r="E28" s="11"/>
      <c r="F28" s="11"/>
      <c r="G28" s="11"/>
      <c r="H28" s="31"/>
      <c r="I28" s="32"/>
    </row>
    <row r="29" spans="1:9" ht="12.75">
      <c r="A29" s="12" t="s">
        <v>7</v>
      </c>
      <c r="B29" s="11">
        <v>117610</v>
      </c>
      <c r="C29" s="11">
        <v>104330</v>
      </c>
      <c r="D29" s="11">
        <v>219391</v>
      </c>
      <c r="E29" s="11">
        <v>209996</v>
      </c>
      <c r="F29" s="11">
        <v>300581</v>
      </c>
      <c r="G29" s="11">
        <v>344378</v>
      </c>
      <c r="H29" s="31"/>
      <c r="I29" s="32"/>
    </row>
    <row r="30" spans="1:9" ht="12.75">
      <c r="A30" s="12" t="s">
        <v>10</v>
      </c>
      <c r="B30" s="11">
        <v>76733</v>
      </c>
      <c r="C30" s="11">
        <v>65931</v>
      </c>
      <c r="D30" s="11">
        <v>158611</v>
      </c>
      <c r="E30" s="11">
        <v>150292</v>
      </c>
      <c r="F30" s="11">
        <v>209097</v>
      </c>
      <c r="G30" s="11">
        <v>243547</v>
      </c>
      <c r="H30" s="31"/>
      <c r="I30" s="32"/>
    </row>
    <row r="31" spans="1:9" ht="12.75">
      <c r="A31" s="30"/>
      <c r="B31" s="11"/>
      <c r="C31" s="11"/>
      <c r="D31" s="11"/>
      <c r="E31" s="11"/>
      <c r="F31" s="11"/>
      <c r="G31" s="11"/>
      <c r="H31" s="31"/>
      <c r="I31" s="32"/>
    </row>
    <row r="32" spans="1:9" ht="12.75">
      <c r="A32" s="30" t="s">
        <v>9</v>
      </c>
      <c r="C32" s="11"/>
      <c r="D32" s="11"/>
      <c r="E32" s="11"/>
      <c r="F32" s="11"/>
      <c r="G32" s="11"/>
      <c r="H32" s="31"/>
      <c r="I32" s="32"/>
    </row>
    <row r="33" spans="1:9" ht="12.75">
      <c r="A33" s="12" t="s">
        <v>7</v>
      </c>
      <c r="B33" s="11">
        <v>5237</v>
      </c>
      <c r="C33" s="11">
        <v>5007</v>
      </c>
      <c r="D33" s="11">
        <v>11905</v>
      </c>
      <c r="E33" s="11">
        <v>12000</v>
      </c>
      <c r="F33" s="11">
        <v>8472</v>
      </c>
      <c r="G33" s="11">
        <v>9871</v>
      </c>
      <c r="H33" s="31"/>
      <c r="I33" s="32"/>
    </row>
    <row r="34" spans="1:9" ht="12.75">
      <c r="A34" s="12" t="s">
        <v>10</v>
      </c>
      <c r="B34" s="11">
        <v>4782</v>
      </c>
      <c r="C34" s="11">
        <v>4510</v>
      </c>
      <c r="D34" s="11">
        <v>9516</v>
      </c>
      <c r="E34" s="11">
        <v>9802</v>
      </c>
      <c r="F34" s="11">
        <v>5393</v>
      </c>
      <c r="G34" s="11">
        <v>6297</v>
      </c>
      <c r="H34" s="31"/>
      <c r="I34" s="32"/>
    </row>
    <row r="35" spans="1:9" ht="12.75">
      <c r="A35" s="30"/>
      <c r="B35" s="11"/>
      <c r="C35" s="11"/>
      <c r="D35" s="11"/>
      <c r="E35" s="11"/>
      <c r="F35" s="11"/>
      <c r="G35" s="11"/>
      <c r="H35" s="31"/>
      <c r="I35" s="32"/>
    </row>
    <row r="36" spans="1:9" ht="12.75">
      <c r="A36" s="30" t="s">
        <v>11</v>
      </c>
      <c r="B36" s="11"/>
      <c r="C36" s="11"/>
      <c r="D36" s="11"/>
      <c r="E36" s="11"/>
      <c r="F36" s="11"/>
      <c r="G36" s="11"/>
      <c r="H36" s="31"/>
      <c r="I36" s="32"/>
    </row>
    <row r="37" spans="1:9" ht="12.75">
      <c r="A37" s="12" t="s">
        <v>7</v>
      </c>
      <c r="B37" s="11">
        <v>3262</v>
      </c>
      <c r="C37" s="11">
        <v>2932</v>
      </c>
      <c r="D37" s="11">
        <v>2270</v>
      </c>
      <c r="E37" s="11">
        <v>1942</v>
      </c>
      <c r="F37" s="11">
        <v>593</v>
      </c>
      <c r="G37" s="11">
        <v>625</v>
      </c>
      <c r="H37" s="31"/>
      <c r="I37" s="32"/>
    </row>
    <row r="38" spans="1:9" ht="12.75">
      <c r="A38" s="12" t="s">
        <v>10</v>
      </c>
      <c r="B38" s="11">
        <v>5467</v>
      </c>
      <c r="C38" s="11">
        <v>5006</v>
      </c>
      <c r="D38" s="11">
        <v>4237</v>
      </c>
      <c r="E38" s="11">
        <v>3680</v>
      </c>
      <c r="F38" s="11">
        <v>1259</v>
      </c>
      <c r="G38" s="11">
        <v>1270</v>
      </c>
      <c r="H38" s="31"/>
      <c r="I38" s="32"/>
    </row>
    <row r="39" spans="1:9" ht="12.75">
      <c r="A39" s="30"/>
      <c r="B39" s="11"/>
      <c r="C39" s="11"/>
      <c r="D39" s="11"/>
      <c r="E39" s="11"/>
      <c r="F39" s="11"/>
      <c r="G39" s="11"/>
      <c r="H39" s="31"/>
      <c r="I39" s="32"/>
    </row>
    <row r="40" spans="1:9" ht="12.75">
      <c r="A40" s="33" t="s">
        <v>13</v>
      </c>
      <c r="B40" s="17">
        <v>213091</v>
      </c>
      <c r="C40" s="18">
        <v>187716</v>
      </c>
      <c r="D40" s="18">
        <v>405930</v>
      </c>
      <c r="E40" s="18">
        <v>387712</v>
      </c>
      <c r="F40" s="18">
        <v>525395</v>
      </c>
      <c r="G40" s="18">
        <v>605988</v>
      </c>
      <c r="H40" s="31"/>
      <c r="I40" s="32"/>
    </row>
    <row r="41" spans="1:9" ht="12.75">
      <c r="A41" s="34"/>
      <c r="B41" s="32"/>
      <c r="C41" s="31"/>
      <c r="D41" s="31"/>
      <c r="E41" s="31"/>
      <c r="F41" s="31"/>
      <c r="G41" s="31"/>
      <c r="H41" s="31"/>
      <c r="I41" s="32"/>
    </row>
    <row r="42" spans="1:9" ht="12.75">
      <c r="A42" s="35"/>
      <c r="B42" s="32"/>
      <c r="C42" s="31"/>
      <c r="D42" s="31"/>
      <c r="E42" s="31"/>
      <c r="F42" s="31"/>
      <c r="G42" s="31"/>
      <c r="H42" s="31"/>
      <c r="I42" s="32"/>
    </row>
    <row r="43" spans="1:9" ht="12.75">
      <c r="A43" s="36" t="s">
        <v>20</v>
      </c>
      <c r="B43" s="37"/>
      <c r="C43" s="38"/>
      <c r="D43" s="38"/>
      <c r="E43" s="38"/>
      <c r="F43" s="38"/>
      <c r="G43" s="38"/>
      <c r="H43" s="38"/>
      <c r="I43" s="32"/>
    </row>
    <row r="44" spans="1:9" ht="27.75" customHeight="1">
      <c r="A44" s="4" t="s">
        <v>113</v>
      </c>
      <c r="B44" s="4"/>
      <c r="C44" s="4"/>
      <c r="D44" s="4"/>
      <c r="E44" s="4"/>
      <c r="F44" s="4"/>
      <c r="G44" s="4"/>
      <c r="H44" s="31"/>
      <c r="I44" s="32"/>
    </row>
    <row r="45" spans="1:9" ht="12.75">
      <c r="A45" s="39"/>
      <c r="B45" s="40" t="s">
        <v>17</v>
      </c>
      <c r="C45" s="41"/>
      <c r="D45" s="40" t="s">
        <v>18</v>
      </c>
      <c r="E45" s="40"/>
      <c r="F45" s="40" t="s">
        <v>19</v>
      </c>
      <c r="G45" s="40"/>
      <c r="H45" s="31"/>
      <c r="I45" s="32"/>
    </row>
    <row r="46" spans="1:9" ht="12.75">
      <c r="A46" s="16"/>
      <c r="B46" s="17">
        <v>2008</v>
      </c>
      <c r="C46" s="18">
        <v>2009</v>
      </c>
      <c r="D46" s="18">
        <v>2008</v>
      </c>
      <c r="E46" s="18">
        <v>2009</v>
      </c>
      <c r="F46" s="18">
        <v>2008</v>
      </c>
      <c r="G46" s="18">
        <v>2009</v>
      </c>
      <c r="H46" s="31"/>
      <c r="I46" s="32"/>
    </row>
    <row r="47" spans="1:9" ht="16.5" customHeight="1">
      <c r="A47" s="42" t="s">
        <v>7</v>
      </c>
      <c r="B47" s="32">
        <v>176917</v>
      </c>
      <c r="C47" s="31">
        <v>105967</v>
      </c>
      <c r="D47" s="31">
        <v>402749</v>
      </c>
      <c r="E47" s="31">
        <v>267240</v>
      </c>
      <c r="F47" s="31">
        <v>293007</v>
      </c>
      <c r="G47" s="31">
        <v>225023</v>
      </c>
      <c r="H47" s="31"/>
      <c r="I47" s="32"/>
    </row>
    <row r="48" spans="1:9" ht="12.75">
      <c r="A48" s="42" t="s">
        <v>10</v>
      </c>
      <c r="B48" s="32">
        <v>118902</v>
      </c>
      <c r="C48" s="31">
        <v>160698</v>
      </c>
      <c r="D48" s="31">
        <v>284357</v>
      </c>
      <c r="E48" s="31">
        <v>380794</v>
      </c>
      <c r="F48" s="31">
        <v>203372</v>
      </c>
      <c r="G48" s="31">
        <v>325739</v>
      </c>
      <c r="H48" s="31"/>
      <c r="I48" s="32"/>
    </row>
    <row r="49" spans="1:7" ht="12.75">
      <c r="A49" s="16" t="s">
        <v>13</v>
      </c>
      <c r="B49" s="17">
        <v>295819</v>
      </c>
      <c r="C49" s="17">
        <v>266665</v>
      </c>
      <c r="D49" s="17">
        <v>687106</v>
      </c>
      <c r="E49" s="43">
        <v>648034</v>
      </c>
      <c r="F49" s="43">
        <v>496379</v>
      </c>
      <c r="G49" s="43">
        <v>550762</v>
      </c>
    </row>
    <row r="50" spans="1:7" ht="20.25" customHeight="1">
      <c r="A50" s="20" t="s">
        <v>21</v>
      </c>
      <c r="B50" s="44"/>
      <c r="C50" s="44"/>
      <c r="D50" s="44"/>
      <c r="E50" s="44"/>
      <c r="F50" s="44"/>
      <c r="G50" s="44"/>
    </row>
    <row r="51" spans="1:7" ht="20.25" customHeight="1">
      <c r="A51" s="21"/>
      <c r="B51" s="45"/>
      <c r="C51" s="45"/>
      <c r="D51" s="45"/>
      <c r="E51" s="45"/>
      <c r="F51" s="45"/>
      <c r="G51" s="45"/>
    </row>
    <row r="52" spans="1:4" ht="12.75">
      <c r="A52" s="12"/>
      <c r="B52" s="9"/>
      <c r="C52" s="8"/>
      <c r="D52" s="8"/>
    </row>
    <row r="53" spans="1:5" ht="12.75">
      <c r="A53" s="3" t="s">
        <v>22</v>
      </c>
      <c r="B53" s="46"/>
      <c r="C53" s="46"/>
      <c r="D53" s="46"/>
      <c r="E53" s="46"/>
    </row>
    <row r="54" spans="1:9" ht="29.25" customHeight="1">
      <c r="A54" s="4" t="s">
        <v>114</v>
      </c>
      <c r="B54" s="4"/>
      <c r="C54" s="4"/>
      <c r="D54" s="4"/>
      <c r="E54" s="4"/>
      <c r="F54" s="4"/>
      <c r="G54" s="4"/>
      <c r="H54" s="4"/>
      <c r="I54" s="4"/>
    </row>
    <row r="55" spans="1:9" ht="12.75">
      <c r="A55" s="47"/>
      <c r="B55" s="48" t="s">
        <v>23</v>
      </c>
      <c r="C55" s="48"/>
      <c r="D55" s="48"/>
      <c r="E55" s="48"/>
      <c r="F55" s="49" t="s">
        <v>24</v>
      </c>
      <c r="G55" s="49"/>
      <c r="H55" s="49"/>
      <c r="I55" s="49"/>
    </row>
    <row r="56" spans="1:9" ht="12.75">
      <c r="A56" s="50"/>
      <c r="B56" s="51">
        <v>2008</v>
      </c>
      <c r="C56" s="51"/>
      <c r="D56" s="51">
        <v>2009</v>
      </c>
      <c r="E56" s="51"/>
      <c r="F56" s="52">
        <v>2008</v>
      </c>
      <c r="G56" s="52"/>
      <c r="H56" s="52">
        <v>2009</v>
      </c>
      <c r="I56" s="52"/>
    </row>
    <row r="57" spans="1:9" ht="12.75">
      <c r="A57" s="50"/>
      <c r="B57" s="19" t="s">
        <v>7</v>
      </c>
      <c r="C57" s="19" t="s">
        <v>10</v>
      </c>
      <c r="D57" s="19" t="s">
        <v>7</v>
      </c>
      <c r="E57" s="19" t="s">
        <v>10</v>
      </c>
      <c r="F57" s="19" t="s">
        <v>7</v>
      </c>
      <c r="G57" s="19" t="s">
        <v>10</v>
      </c>
      <c r="H57" s="19" t="s">
        <v>7</v>
      </c>
      <c r="I57" s="19" t="s">
        <v>10</v>
      </c>
    </row>
    <row r="58" spans="1:9" ht="12.75">
      <c r="A58" s="53" t="s">
        <v>25</v>
      </c>
      <c r="B58" s="46">
        <v>6770</v>
      </c>
      <c r="C58" s="46">
        <v>7262</v>
      </c>
      <c r="D58" s="46">
        <v>6969</v>
      </c>
      <c r="E58" s="46">
        <v>7504</v>
      </c>
      <c r="F58" s="46">
        <v>756</v>
      </c>
      <c r="G58" s="46">
        <v>891</v>
      </c>
      <c r="H58" s="46">
        <v>709</v>
      </c>
      <c r="I58" s="46">
        <v>833</v>
      </c>
    </row>
    <row r="59" spans="1:9" ht="24">
      <c r="A59" s="54" t="s">
        <v>26</v>
      </c>
      <c r="B59" s="46">
        <v>2907</v>
      </c>
      <c r="C59" s="46">
        <v>2134</v>
      </c>
      <c r="D59" s="46">
        <v>2996</v>
      </c>
      <c r="E59" s="46">
        <v>2272</v>
      </c>
      <c r="F59" s="46">
        <v>412</v>
      </c>
      <c r="G59" s="46">
        <v>258</v>
      </c>
      <c r="H59" s="46">
        <v>284</v>
      </c>
      <c r="I59" s="46">
        <v>194</v>
      </c>
    </row>
    <row r="60" spans="1:10" ht="12.75">
      <c r="A60" s="55" t="s">
        <v>27</v>
      </c>
      <c r="B60" s="46">
        <v>245</v>
      </c>
      <c r="C60" s="46">
        <v>143</v>
      </c>
      <c r="D60" s="46">
        <v>299</v>
      </c>
      <c r="E60" s="46">
        <v>180</v>
      </c>
      <c r="F60" s="46">
        <v>5</v>
      </c>
      <c r="G60" s="46" t="s">
        <v>12</v>
      </c>
      <c r="H60" s="46">
        <v>4</v>
      </c>
      <c r="I60" s="46" t="s">
        <v>12</v>
      </c>
      <c r="J60" s="56"/>
    </row>
    <row r="61" spans="1:10" ht="24">
      <c r="A61" s="54" t="s">
        <v>28</v>
      </c>
      <c r="B61" s="46">
        <v>6669</v>
      </c>
      <c r="C61" s="46">
        <v>8980</v>
      </c>
      <c r="D61" s="46">
        <v>6055</v>
      </c>
      <c r="E61" s="46">
        <v>8197</v>
      </c>
      <c r="F61" s="46">
        <v>6</v>
      </c>
      <c r="G61" s="46" t="s">
        <v>12</v>
      </c>
      <c r="H61" s="46">
        <v>6</v>
      </c>
      <c r="I61" s="46" t="s">
        <v>12</v>
      </c>
      <c r="J61" s="56"/>
    </row>
    <row r="62" spans="1:9" ht="12.75">
      <c r="A62" s="57" t="s">
        <v>29</v>
      </c>
      <c r="B62" s="46">
        <v>5164</v>
      </c>
      <c r="C62" s="46">
        <v>5085</v>
      </c>
      <c r="D62" s="46">
        <v>5535</v>
      </c>
      <c r="E62" s="46">
        <v>5452</v>
      </c>
      <c r="F62" s="46">
        <v>469</v>
      </c>
      <c r="G62" s="46">
        <v>434</v>
      </c>
      <c r="H62" s="46">
        <v>427</v>
      </c>
      <c r="I62" s="46">
        <v>401</v>
      </c>
    </row>
    <row r="63" spans="1:9" ht="12.75">
      <c r="A63" s="58" t="s">
        <v>30</v>
      </c>
      <c r="B63" s="19">
        <v>1063</v>
      </c>
      <c r="C63" s="19">
        <v>1089</v>
      </c>
      <c r="D63" s="19">
        <v>1363</v>
      </c>
      <c r="E63" s="19">
        <v>1392</v>
      </c>
      <c r="F63" s="28">
        <v>74</v>
      </c>
      <c r="G63" s="28">
        <v>83</v>
      </c>
      <c r="H63" s="28">
        <v>66</v>
      </c>
      <c r="I63" s="28">
        <v>81</v>
      </c>
    </row>
    <row r="64" spans="1:9" ht="26.25" customHeight="1">
      <c r="A64" s="59" t="s">
        <v>31</v>
      </c>
      <c r="B64" s="59"/>
      <c r="C64" s="59"/>
      <c r="D64" s="59"/>
      <c r="E64" s="59"/>
      <c r="F64" s="59"/>
      <c r="G64" s="59"/>
      <c r="H64" s="59"/>
      <c r="I64" s="59"/>
    </row>
    <row r="65" spans="1:9" ht="26.25" customHeight="1">
      <c r="A65" s="60"/>
      <c r="B65" s="60"/>
      <c r="C65" s="60"/>
      <c r="D65" s="60"/>
      <c r="E65" s="60"/>
      <c r="F65" s="60"/>
      <c r="G65" s="60"/>
      <c r="H65" s="60"/>
      <c r="I65" s="60"/>
    </row>
    <row r="66" spans="1:5" ht="12.75">
      <c r="A66" s="50"/>
      <c r="B66" s="46"/>
      <c r="C66" s="46"/>
      <c r="D66" s="46"/>
      <c r="E66" s="46"/>
    </row>
    <row r="67" ht="12.75">
      <c r="A67" s="3" t="s">
        <v>32</v>
      </c>
    </row>
    <row r="68" spans="1:5" ht="24.75" customHeight="1">
      <c r="A68" s="61" t="s">
        <v>33</v>
      </c>
      <c r="B68" s="62"/>
      <c r="C68" s="62"/>
      <c r="D68" s="62"/>
      <c r="E68" s="62"/>
    </row>
    <row r="69" spans="1:5" ht="12.75">
      <c r="A69" s="63"/>
      <c r="B69" s="24">
        <v>2008</v>
      </c>
      <c r="C69" s="41"/>
      <c r="D69" s="24">
        <v>2009</v>
      </c>
      <c r="E69" s="24"/>
    </row>
    <row r="70" spans="1:5" ht="12.75">
      <c r="A70" s="28"/>
      <c r="B70" s="18" t="s">
        <v>7</v>
      </c>
      <c r="C70" s="18" t="s">
        <v>10</v>
      </c>
      <c r="D70" s="18" t="s">
        <v>7</v>
      </c>
      <c r="E70" s="18" t="s">
        <v>10</v>
      </c>
    </row>
    <row r="71" spans="1:5" ht="12.75">
      <c r="A71" s="64" t="s">
        <v>25</v>
      </c>
      <c r="B71" s="65">
        <v>3335</v>
      </c>
      <c r="C71" s="65">
        <v>2151</v>
      </c>
      <c r="D71" s="65">
        <v>3334</v>
      </c>
      <c r="E71" s="65">
        <v>2167</v>
      </c>
    </row>
    <row r="72" spans="1:5" ht="12.75">
      <c r="A72" s="55" t="s">
        <v>34</v>
      </c>
      <c r="B72" s="66">
        <v>747</v>
      </c>
      <c r="C72" s="66">
        <v>629</v>
      </c>
      <c r="D72" s="38">
        <v>683</v>
      </c>
      <c r="E72" s="38">
        <v>585</v>
      </c>
    </row>
    <row r="73" spans="1:5" ht="24">
      <c r="A73" s="54" t="s">
        <v>35</v>
      </c>
      <c r="B73" s="66">
        <v>2613</v>
      </c>
      <c r="C73" s="66">
        <v>1663</v>
      </c>
      <c r="D73" s="38">
        <v>3076</v>
      </c>
      <c r="E73" s="38">
        <v>1889</v>
      </c>
    </row>
    <row r="74" spans="1:5" ht="12.75">
      <c r="A74" s="55" t="s">
        <v>36</v>
      </c>
      <c r="B74" s="66">
        <v>236</v>
      </c>
      <c r="C74" s="66">
        <v>144</v>
      </c>
      <c r="D74" s="38">
        <v>382</v>
      </c>
      <c r="E74" s="38">
        <v>201</v>
      </c>
    </row>
    <row r="75" spans="1:5" ht="12.75">
      <c r="A75" s="67" t="s">
        <v>30</v>
      </c>
      <c r="B75" s="68">
        <v>739</v>
      </c>
      <c r="C75" s="68">
        <v>419</v>
      </c>
      <c r="D75" s="68">
        <v>743</v>
      </c>
      <c r="E75" s="68">
        <v>384</v>
      </c>
    </row>
    <row r="76" spans="1:5" ht="12.75">
      <c r="A76" s="57"/>
      <c r="B76" s="38"/>
      <c r="C76" s="38"/>
      <c r="D76" s="38"/>
      <c r="E76" s="38"/>
    </row>
    <row r="77" spans="1:5" ht="12.75">
      <c r="A77" s="57"/>
      <c r="B77" s="31"/>
      <c r="C77" s="31"/>
      <c r="D77" s="31"/>
      <c r="E77" s="31"/>
    </row>
    <row r="78" ht="12.75">
      <c r="A78" s="3" t="s">
        <v>37</v>
      </c>
    </row>
    <row r="79" spans="1:5" ht="27.75" customHeight="1">
      <c r="A79" s="61" t="s">
        <v>115</v>
      </c>
      <c r="B79" s="62"/>
      <c r="C79" s="62"/>
      <c r="D79" s="62"/>
      <c r="E79" s="62"/>
    </row>
    <row r="80" spans="1:7" ht="12.75">
      <c r="A80" s="69"/>
      <c r="B80" s="69"/>
      <c r="C80" s="69"/>
      <c r="D80" s="69">
        <v>2008</v>
      </c>
      <c r="E80" s="70">
        <v>2009</v>
      </c>
      <c r="F80" s="29"/>
      <c r="G80" s="29"/>
    </row>
    <row r="81" spans="1:7" ht="12.75">
      <c r="A81" s="64" t="s">
        <v>38</v>
      </c>
      <c r="B81" s="64"/>
      <c r="C81" s="64"/>
      <c r="D81" s="11">
        <f>D84+D83+D82</f>
        <v>995</v>
      </c>
      <c r="E81" s="11">
        <f>E84+E83+E82</f>
        <v>1012</v>
      </c>
      <c r="F81" s="31"/>
      <c r="G81" s="31"/>
    </row>
    <row r="82" spans="1:7" ht="12.75">
      <c r="A82" s="55" t="s">
        <v>39</v>
      </c>
      <c r="B82" s="55"/>
      <c r="C82" s="55"/>
      <c r="D82" s="11">
        <v>168</v>
      </c>
      <c r="E82" s="11">
        <v>152</v>
      </c>
      <c r="F82" s="31"/>
      <c r="G82" s="31"/>
    </row>
    <row r="83" spans="1:7" ht="12.75">
      <c r="A83" s="54" t="s">
        <v>40</v>
      </c>
      <c r="B83" s="54"/>
      <c r="C83" s="54"/>
      <c r="D83" s="11">
        <v>466</v>
      </c>
      <c r="E83" s="11">
        <v>441</v>
      </c>
      <c r="F83" s="31"/>
      <c r="G83" s="31"/>
    </row>
    <row r="84" spans="1:7" ht="12.75">
      <c r="A84" s="55" t="s">
        <v>41</v>
      </c>
      <c r="B84" s="55"/>
      <c r="C84" s="55"/>
      <c r="D84" s="11">
        <v>361</v>
      </c>
      <c r="E84" s="11">
        <v>419</v>
      </c>
      <c r="F84" s="31"/>
      <c r="G84" s="31"/>
    </row>
    <row r="85" spans="1:7" ht="12.75">
      <c r="A85" s="55" t="s">
        <v>42</v>
      </c>
      <c r="B85" s="55"/>
      <c r="C85" s="55"/>
      <c r="D85" s="11">
        <v>9</v>
      </c>
      <c r="E85" s="11">
        <v>13</v>
      </c>
      <c r="F85" s="31"/>
      <c r="G85" s="31"/>
    </row>
    <row r="86" spans="1:7" ht="12.75">
      <c r="A86" s="57" t="s">
        <v>24</v>
      </c>
      <c r="B86" s="57"/>
      <c r="C86" s="57"/>
      <c r="D86" s="31">
        <v>45</v>
      </c>
      <c r="E86" s="31">
        <v>43</v>
      </c>
      <c r="F86" s="31"/>
      <c r="G86" s="31"/>
    </row>
    <row r="87" spans="1:7" ht="18.75" customHeight="1">
      <c r="A87" s="67" t="s">
        <v>13</v>
      </c>
      <c r="B87" s="67"/>
      <c r="C87" s="67"/>
      <c r="D87" s="18">
        <v>1049</v>
      </c>
      <c r="E87" s="18">
        <v>1068</v>
      </c>
      <c r="F87" s="31"/>
      <c r="G87" s="31"/>
    </row>
    <row r="88" spans="1:13" ht="25.5" customHeight="1">
      <c r="A88" s="71" t="s">
        <v>43</v>
      </c>
      <c r="B88" s="72"/>
      <c r="C88" s="72"/>
      <c r="D88" s="72"/>
      <c r="E88" s="72"/>
      <c r="F88" s="73"/>
      <c r="G88" s="73"/>
      <c r="H88" s="73"/>
      <c r="I88" s="73"/>
      <c r="J88" s="73"/>
      <c r="K88" s="73"/>
      <c r="L88" s="73"/>
      <c r="M88" s="73"/>
    </row>
    <row r="89" spans="1:13" ht="25.5" customHeight="1">
      <c r="A89" s="74"/>
      <c r="B89" s="75"/>
      <c r="C89" s="75"/>
      <c r="D89" s="75"/>
      <c r="E89" s="75"/>
      <c r="F89" s="73"/>
      <c r="G89" s="73"/>
      <c r="H89" s="73"/>
      <c r="I89" s="73"/>
      <c r="J89" s="73"/>
      <c r="K89" s="73"/>
      <c r="L89" s="73"/>
      <c r="M89" s="73"/>
    </row>
    <row r="90" spans="9:17" ht="12.75">
      <c r="I90" s="73"/>
      <c r="J90" s="73"/>
      <c r="K90" s="73"/>
      <c r="L90" s="73"/>
      <c r="M90" s="73"/>
      <c r="N90" s="73"/>
      <c r="O90" s="73"/>
      <c r="P90" s="73"/>
      <c r="Q90" s="73"/>
    </row>
    <row r="91" spans="1:17" ht="12.75">
      <c r="A91" s="3" t="s">
        <v>44</v>
      </c>
      <c r="I91" s="73"/>
      <c r="J91" s="73"/>
      <c r="K91" s="73"/>
      <c r="L91" s="73"/>
      <c r="M91" s="73"/>
      <c r="N91" s="73"/>
      <c r="O91" s="73"/>
      <c r="P91" s="73"/>
      <c r="Q91" s="73"/>
    </row>
    <row r="92" spans="1:17" ht="27" customHeight="1">
      <c r="A92" s="61" t="s">
        <v>116</v>
      </c>
      <c r="B92" s="62"/>
      <c r="C92" s="62"/>
      <c r="D92" s="62"/>
      <c r="E92" s="62"/>
      <c r="I92" s="73"/>
      <c r="J92" s="73"/>
      <c r="K92" s="73"/>
      <c r="L92" s="73"/>
      <c r="M92" s="73"/>
      <c r="N92" s="73"/>
      <c r="O92" s="73"/>
      <c r="P92" s="73"/>
      <c r="Q92" s="73"/>
    </row>
    <row r="93" spans="1:17" ht="12.75">
      <c r="A93" s="76"/>
      <c r="B93" s="77"/>
      <c r="C93" s="77"/>
      <c r="D93" s="77"/>
      <c r="E93" s="77">
        <v>2007</v>
      </c>
      <c r="F93" s="77">
        <v>2008</v>
      </c>
      <c r="G93" s="77">
        <v>2009</v>
      </c>
      <c r="I93" s="73"/>
      <c r="J93" s="73"/>
      <c r="K93" s="73"/>
      <c r="L93" s="73"/>
      <c r="M93" s="73"/>
      <c r="N93" s="73"/>
      <c r="O93" s="73"/>
      <c r="P93" s="73"/>
      <c r="Q93" s="73"/>
    </row>
    <row r="94" spans="1:17" ht="12.75">
      <c r="A94" s="78" t="s">
        <v>23</v>
      </c>
      <c r="B94" s="79"/>
      <c r="C94" s="79"/>
      <c r="D94" s="79"/>
      <c r="E94" s="79">
        <v>83</v>
      </c>
      <c r="F94" s="79">
        <v>89</v>
      </c>
      <c r="G94" s="79">
        <v>80</v>
      </c>
      <c r="I94" s="73"/>
      <c r="J94" s="73"/>
      <c r="K94" s="73"/>
      <c r="L94" s="73"/>
      <c r="M94" s="73"/>
      <c r="N94" s="73"/>
      <c r="O94" s="73"/>
      <c r="P94" s="73"/>
      <c r="Q94" s="73"/>
    </row>
    <row r="95" spans="1:17" ht="12.75">
      <c r="A95" s="80" t="s">
        <v>42</v>
      </c>
      <c r="B95" s="81"/>
      <c r="C95" s="81"/>
      <c r="D95" s="81"/>
      <c r="E95" s="81">
        <v>141</v>
      </c>
      <c r="F95" s="81">
        <v>129</v>
      </c>
      <c r="G95" s="81">
        <v>119</v>
      </c>
      <c r="I95" s="73"/>
      <c r="J95" s="73"/>
      <c r="K95" s="73"/>
      <c r="L95" s="73"/>
      <c r="M95" s="73"/>
      <c r="N95" s="73"/>
      <c r="O95" s="73"/>
      <c r="P95" s="73"/>
      <c r="Q95" s="73"/>
    </row>
    <row r="96" spans="1:17" ht="44.25" customHeight="1">
      <c r="A96" s="82" t="s">
        <v>45</v>
      </c>
      <c r="B96" s="82"/>
      <c r="C96" s="82"/>
      <c r="D96" s="82"/>
      <c r="E96" s="82"/>
      <c r="F96" s="82"/>
      <c r="G96" s="82"/>
      <c r="H96" s="82"/>
      <c r="I96" s="73"/>
      <c r="J96" s="73"/>
      <c r="K96" s="73"/>
      <c r="L96" s="73"/>
      <c r="M96" s="73"/>
      <c r="N96" s="73"/>
      <c r="O96" s="73"/>
      <c r="P96" s="73"/>
      <c r="Q96" s="73"/>
    </row>
    <row r="97" spans="1:17" ht="44.25" customHeight="1">
      <c r="A97" s="83"/>
      <c r="B97" s="83"/>
      <c r="C97" s="83"/>
      <c r="D97" s="83"/>
      <c r="E97" s="83"/>
      <c r="F97" s="83"/>
      <c r="G97" s="83"/>
      <c r="H97" s="83"/>
      <c r="I97" s="73"/>
      <c r="J97" s="73"/>
      <c r="K97" s="73"/>
      <c r="L97" s="73"/>
      <c r="M97" s="73"/>
      <c r="N97" s="73"/>
      <c r="O97" s="73"/>
      <c r="P97" s="73"/>
      <c r="Q97" s="73"/>
    </row>
    <row r="99" ht="12.75" customHeight="1">
      <c r="A99" s="3" t="s">
        <v>46</v>
      </c>
    </row>
    <row r="100" spans="1:5" ht="26.25" customHeight="1">
      <c r="A100" s="61" t="s">
        <v>47</v>
      </c>
      <c r="B100" s="62"/>
      <c r="C100" s="62"/>
      <c r="D100" s="62"/>
      <c r="E100" s="62"/>
    </row>
    <row r="101" spans="1:5" ht="12.75">
      <c r="A101" s="84"/>
      <c r="B101" s="49">
        <v>2008</v>
      </c>
      <c r="C101" s="49"/>
      <c r="D101" s="49">
        <v>2009</v>
      </c>
      <c r="E101" s="49"/>
    </row>
    <row r="102" spans="1:5" ht="12.75">
      <c r="A102" s="85"/>
      <c r="B102" s="86" t="s">
        <v>7</v>
      </c>
      <c r="C102" s="86" t="s">
        <v>10</v>
      </c>
      <c r="D102" s="86" t="s">
        <v>7</v>
      </c>
      <c r="E102" s="86" t="s">
        <v>10</v>
      </c>
    </row>
    <row r="103" spans="1:5" ht="12.75">
      <c r="A103" s="64" t="s">
        <v>38</v>
      </c>
      <c r="B103" s="65">
        <f>B104+B105+B106</f>
        <v>8467</v>
      </c>
      <c r="C103" s="65">
        <f>C104+C105+C106</f>
        <v>7914</v>
      </c>
      <c r="D103" s="65">
        <f>D104+D105+D106</f>
        <v>7772</v>
      </c>
      <c r="E103" s="65">
        <f>E104+E105+E106</f>
        <v>7099</v>
      </c>
    </row>
    <row r="104" spans="1:5" ht="12.75">
      <c r="A104" s="87" t="s">
        <v>48</v>
      </c>
      <c r="B104" s="65">
        <v>1105</v>
      </c>
      <c r="C104" s="65">
        <v>1268</v>
      </c>
      <c r="D104" s="88">
        <v>846</v>
      </c>
      <c r="E104" s="88">
        <v>931</v>
      </c>
    </row>
    <row r="105" spans="1:5" ht="12.75">
      <c r="A105" s="89" t="s">
        <v>49</v>
      </c>
      <c r="B105" s="65">
        <v>4218</v>
      </c>
      <c r="C105" s="65">
        <v>3693</v>
      </c>
      <c r="D105" s="65">
        <v>3371</v>
      </c>
      <c r="E105" s="65">
        <v>2796</v>
      </c>
    </row>
    <row r="106" spans="1:5" ht="12.75">
      <c r="A106" s="87" t="s">
        <v>50</v>
      </c>
      <c r="B106" s="65">
        <v>3144</v>
      </c>
      <c r="C106" s="65">
        <v>2953</v>
      </c>
      <c r="D106" s="65">
        <v>3555</v>
      </c>
      <c r="E106" s="65">
        <v>3372</v>
      </c>
    </row>
    <row r="107" spans="1:5" ht="12.75">
      <c r="A107" s="55" t="s">
        <v>42</v>
      </c>
      <c r="B107" s="65">
        <v>2729</v>
      </c>
      <c r="C107" s="65">
        <v>1571</v>
      </c>
      <c r="D107" s="65">
        <v>2978</v>
      </c>
      <c r="E107" s="65">
        <v>1722</v>
      </c>
    </row>
    <row r="108" spans="1:5" ht="12.75">
      <c r="A108" s="57" t="s">
        <v>24</v>
      </c>
      <c r="B108" s="37">
        <v>467</v>
      </c>
      <c r="C108" s="79">
        <v>401</v>
      </c>
      <c r="D108" s="79">
        <v>368</v>
      </c>
      <c r="E108" s="79">
        <v>343</v>
      </c>
    </row>
    <row r="109" spans="1:5" ht="12.75">
      <c r="A109" s="55" t="s">
        <v>51</v>
      </c>
      <c r="B109" s="65">
        <v>28</v>
      </c>
      <c r="C109" s="88">
        <v>26</v>
      </c>
      <c r="D109" s="65">
        <v>20</v>
      </c>
      <c r="E109" s="65">
        <v>20</v>
      </c>
    </row>
    <row r="110" spans="1:5" ht="12.75">
      <c r="A110" s="67" t="s">
        <v>52</v>
      </c>
      <c r="B110" s="81">
        <v>95</v>
      </c>
      <c r="C110" s="81">
        <v>96</v>
      </c>
      <c r="D110" s="81">
        <v>64</v>
      </c>
      <c r="E110" s="81">
        <v>59</v>
      </c>
    </row>
    <row r="112" spans="1:5" ht="12.75">
      <c r="A112" s="90"/>
      <c r="B112" s="11"/>
      <c r="C112" s="11"/>
      <c r="D112" s="31"/>
      <c r="E112" s="31"/>
    </row>
    <row r="113" spans="1:5" ht="12.75">
      <c r="A113" s="3" t="s">
        <v>53</v>
      </c>
      <c r="B113" s="11"/>
      <c r="C113" s="11"/>
      <c r="D113" s="31"/>
      <c r="E113" s="31"/>
    </row>
    <row r="114" spans="1:5" ht="31.5" customHeight="1">
      <c r="A114" s="61" t="s">
        <v>54</v>
      </c>
      <c r="B114" s="62"/>
      <c r="C114" s="62"/>
      <c r="D114" s="62"/>
      <c r="E114" s="62"/>
    </row>
    <row r="115" spans="1:5" ht="15" customHeight="1">
      <c r="A115" s="63"/>
      <c r="B115" s="24">
        <v>2008</v>
      </c>
      <c r="C115" s="41"/>
      <c r="D115" s="40">
        <v>2009</v>
      </c>
      <c r="E115" s="40"/>
    </row>
    <row r="116" spans="1:5" ht="15.75" customHeight="1">
      <c r="A116" s="28"/>
      <c r="B116" s="91" t="s">
        <v>7</v>
      </c>
      <c r="C116" s="92" t="s">
        <v>10</v>
      </c>
      <c r="D116" s="18" t="s">
        <v>7</v>
      </c>
      <c r="E116" s="18" t="s">
        <v>10</v>
      </c>
    </row>
    <row r="117" spans="1:5" ht="12.75">
      <c r="A117" s="64" t="s">
        <v>17</v>
      </c>
      <c r="B117" s="11">
        <v>142</v>
      </c>
      <c r="C117" s="65">
        <v>155</v>
      </c>
      <c r="D117" s="31">
        <v>131</v>
      </c>
      <c r="E117" s="31">
        <v>141</v>
      </c>
    </row>
    <row r="118" spans="1:5" ht="12.75">
      <c r="A118" s="55" t="s">
        <v>42</v>
      </c>
      <c r="B118" s="11">
        <v>8</v>
      </c>
      <c r="C118" s="11">
        <v>5</v>
      </c>
      <c r="D118" s="31">
        <v>8</v>
      </c>
      <c r="E118" s="31">
        <v>5</v>
      </c>
    </row>
    <row r="119" spans="1:5" ht="12.75">
      <c r="A119" s="50" t="s">
        <v>24</v>
      </c>
      <c r="B119" s="31">
        <v>6</v>
      </c>
      <c r="C119" s="31">
        <v>6</v>
      </c>
      <c r="D119" s="31">
        <v>5</v>
      </c>
      <c r="E119" s="31">
        <v>5</v>
      </c>
    </row>
    <row r="120" spans="1:5" ht="15.75" customHeight="1">
      <c r="A120" s="58" t="s">
        <v>13</v>
      </c>
      <c r="B120" s="18">
        <v>156</v>
      </c>
      <c r="C120" s="18">
        <v>166</v>
      </c>
      <c r="D120" s="18">
        <v>144</v>
      </c>
      <c r="E120" s="18">
        <f>SUM(E117:E119)</f>
        <v>151</v>
      </c>
    </row>
    <row r="121" spans="1:5" ht="14.25" customHeight="1">
      <c r="A121" s="93"/>
      <c r="B121" s="94"/>
      <c r="C121" s="94"/>
      <c r="D121" s="31"/>
      <c r="E121" s="31"/>
    </row>
    <row r="123" ht="12.75">
      <c r="A123" s="3" t="s">
        <v>55</v>
      </c>
    </row>
    <row r="124" spans="1:5" ht="29.25" customHeight="1">
      <c r="A124" s="61" t="s">
        <v>56</v>
      </c>
      <c r="B124" s="62"/>
      <c r="C124" s="62"/>
      <c r="D124" s="62"/>
      <c r="E124" s="62"/>
    </row>
    <row r="125" spans="1:5" ht="12.75">
      <c r="A125" s="69"/>
      <c r="B125" s="95" t="s">
        <v>57</v>
      </c>
      <c r="C125" s="95"/>
      <c r="D125" s="95" t="s">
        <v>58</v>
      </c>
      <c r="E125" s="96"/>
    </row>
    <row r="126" spans="1:5" ht="12.75">
      <c r="A126" s="29" t="s">
        <v>7</v>
      </c>
      <c r="B126" s="31">
        <v>45867</v>
      </c>
      <c r="C126" s="38"/>
      <c r="D126" s="38">
        <v>47741</v>
      </c>
      <c r="E126" s="96"/>
    </row>
    <row r="127" spans="1:5" ht="12.75">
      <c r="A127" s="64" t="s">
        <v>10</v>
      </c>
      <c r="B127" s="11">
        <v>44827</v>
      </c>
      <c r="C127" s="66"/>
      <c r="D127" s="66">
        <v>45877</v>
      </c>
      <c r="E127" s="31"/>
    </row>
    <row r="128" spans="1:5" ht="15" customHeight="1">
      <c r="A128" s="67" t="s">
        <v>13</v>
      </c>
      <c r="B128" s="18">
        <v>90694</v>
      </c>
      <c r="C128" s="18"/>
      <c r="D128" s="18">
        <v>93618</v>
      </c>
      <c r="E128" s="31"/>
    </row>
    <row r="129" spans="1:5" ht="12.75">
      <c r="A129" s="57"/>
      <c r="B129" s="31"/>
      <c r="C129" s="31"/>
      <c r="D129" s="31"/>
      <c r="E129" s="31"/>
    </row>
    <row r="131" ht="12.75">
      <c r="A131" s="3" t="s">
        <v>59</v>
      </c>
    </row>
    <row r="132" spans="1:5" ht="44.25" customHeight="1">
      <c r="A132" s="61" t="s">
        <v>117</v>
      </c>
      <c r="B132" s="62"/>
      <c r="C132" s="62"/>
      <c r="D132" s="62"/>
      <c r="E132" s="62"/>
    </row>
    <row r="133" spans="1:7" ht="12.75">
      <c r="A133" s="97"/>
      <c r="B133" s="97"/>
      <c r="C133" s="97"/>
      <c r="D133" s="98" t="s">
        <v>58</v>
      </c>
      <c r="E133" s="49"/>
      <c r="F133" s="99"/>
      <c r="G133" s="99"/>
    </row>
    <row r="134" spans="1:7" ht="12.75">
      <c r="A134" s="28"/>
      <c r="B134" s="28"/>
      <c r="C134" s="28"/>
      <c r="D134" s="91" t="s">
        <v>7</v>
      </c>
      <c r="E134" s="18" t="s">
        <v>10</v>
      </c>
      <c r="F134" s="31"/>
      <c r="G134" s="31"/>
    </row>
    <row r="135" spans="1:7" ht="12.75">
      <c r="A135" s="64" t="s">
        <v>17</v>
      </c>
      <c r="B135" s="64"/>
      <c r="C135" s="64"/>
      <c r="D135" s="11">
        <v>39</v>
      </c>
      <c r="E135" s="66">
        <v>40</v>
      </c>
      <c r="F135" s="31"/>
      <c r="G135" s="31"/>
    </row>
    <row r="136" spans="1:7" ht="12.75">
      <c r="A136" s="55" t="s">
        <v>18</v>
      </c>
      <c r="B136" s="55"/>
      <c r="C136" s="55"/>
      <c r="D136" s="11">
        <v>235</v>
      </c>
      <c r="E136" s="11">
        <v>209</v>
      </c>
      <c r="F136" s="31"/>
      <c r="G136" s="31"/>
    </row>
    <row r="137" spans="1:7" ht="12.75">
      <c r="A137" s="50" t="s">
        <v>19</v>
      </c>
      <c r="B137" s="50"/>
      <c r="C137" s="50"/>
      <c r="D137" s="31">
        <v>129</v>
      </c>
      <c r="E137" s="31">
        <v>128</v>
      </c>
      <c r="F137" s="31"/>
      <c r="G137" s="31"/>
    </row>
    <row r="138" spans="1:10" ht="18" customHeight="1">
      <c r="A138" s="81" t="s">
        <v>13</v>
      </c>
      <c r="B138" s="81"/>
      <c r="C138" s="81"/>
      <c r="D138" s="100">
        <f>SUM(D135:D137)</f>
        <v>403</v>
      </c>
      <c r="E138" s="43">
        <f>SUM(E135:E137)</f>
        <v>377</v>
      </c>
      <c r="F138" s="65"/>
      <c r="G138" s="88"/>
      <c r="H138" s="88"/>
      <c r="I138" s="88"/>
      <c r="J138" s="88"/>
    </row>
    <row r="139" spans="1:5" ht="25.5" customHeight="1">
      <c r="A139" s="101" t="s">
        <v>60</v>
      </c>
      <c r="B139" s="102"/>
      <c r="C139" s="102"/>
      <c r="D139" s="102"/>
      <c r="E139" s="102"/>
    </row>
    <row r="141" ht="12.75">
      <c r="A141" s="3" t="s">
        <v>61</v>
      </c>
    </row>
    <row r="142" spans="1:5" ht="12.75">
      <c r="A142" s="61" t="s">
        <v>118</v>
      </c>
      <c r="B142" s="62"/>
      <c r="C142" s="62"/>
      <c r="D142" s="62"/>
      <c r="E142" s="2"/>
    </row>
    <row r="143" spans="1:4" ht="12.75">
      <c r="A143" s="69"/>
      <c r="B143" s="69">
        <v>2007</v>
      </c>
      <c r="C143" s="103">
        <v>2008</v>
      </c>
      <c r="D143" s="69">
        <v>2009</v>
      </c>
    </row>
    <row r="144" spans="1:4" ht="12.75">
      <c r="A144" s="104" t="s">
        <v>62</v>
      </c>
      <c r="B144" s="105"/>
      <c r="C144" s="9"/>
      <c r="D144" s="8"/>
    </row>
    <row r="145" spans="1:4" ht="12.75">
      <c r="A145" s="8" t="s">
        <v>63</v>
      </c>
      <c r="B145" s="105"/>
      <c r="C145" s="9"/>
      <c r="D145" s="8"/>
    </row>
    <row r="146" spans="1:5" ht="12.75">
      <c r="A146" s="12" t="s">
        <v>64</v>
      </c>
      <c r="B146" s="9">
        <v>441</v>
      </c>
      <c r="C146" s="8">
        <v>320</v>
      </c>
      <c r="D146" s="8">
        <v>246</v>
      </c>
      <c r="E146" s="106"/>
    </row>
    <row r="147" spans="1:4" ht="12.75">
      <c r="A147" s="12" t="s">
        <v>65</v>
      </c>
      <c r="B147" s="9">
        <v>17</v>
      </c>
      <c r="C147" s="8">
        <v>12</v>
      </c>
      <c r="D147" s="8">
        <v>5</v>
      </c>
    </row>
    <row r="148" spans="1:4" ht="12.75">
      <c r="A148" s="107" t="s">
        <v>66</v>
      </c>
      <c r="B148" s="9"/>
      <c r="C148" s="8"/>
      <c r="D148" s="8"/>
    </row>
    <row r="149" spans="1:4" ht="12.75">
      <c r="A149" s="8" t="s">
        <v>67</v>
      </c>
      <c r="B149" s="9"/>
      <c r="C149" s="8"/>
      <c r="D149" s="8"/>
    </row>
    <row r="150" spans="1:4" ht="12.75">
      <c r="A150" s="12" t="s">
        <v>64</v>
      </c>
      <c r="B150" s="9">
        <v>46</v>
      </c>
      <c r="C150" s="8">
        <v>46</v>
      </c>
      <c r="D150" s="8">
        <v>53</v>
      </c>
    </row>
    <row r="151" spans="1:4" ht="12.75">
      <c r="A151" s="12" t="s">
        <v>65</v>
      </c>
      <c r="B151" s="15" t="s">
        <v>12</v>
      </c>
      <c r="C151" s="14" t="s">
        <v>68</v>
      </c>
      <c r="D151" s="15" t="s">
        <v>12</v>
      </c>
    </row>
    <row r="152" spans="1:4" ht="12.75">
      <c r="A152" s="8" t="s">
        <v>69</v>
      </c>
      <c r="B152" s="9"/>
      <c r="C152" s="8"/>
      <c r="D152" s="8"/>
    </row>
    <row r="153" spans="1:4" ht="12.75">
      <c r="A153" s="12" t="s">
        <v>64</v>
      </c>
      <c r="B153" s="9">
        <v>5987</v>
      </c>
      <c r="C153" s="9">
        <v>7157</v>
      </c>
      <c r="D153" s="9">
        <v>5504</v>
      </c>
    </row>
    <row r="154" spans="1:4" ht="12.75">
      <c r="A154" s="12" t="s">
        <v>65</v>
      </c>
      <c r="B154" s="9">
        <v>27</v>
      </c>
      <c r="C154" s="8">
        <v>26</v>
      </c>
      <c r="D154" s="8">
        <v>28</v>
      </c>
    </row>
    <row r="155" spans="1:4" ht="24">
      <c r="A155" s="64" t="s">
        <v>70</v>
      </c>
      <c r="B155" s="9"/>
      <c r="C155" s="8"/>
      <c r="D155" s="8"/>
    </row>
    <row r="156" spans="1:4" ht="12.75">
      <c r="A156" s="12" t="s">
        <v>64</v>
      </c>
      <c r="B156" s="9">
        <v>152</v>
      </c>
      <c r="C156" s="8">
        <v>118</v>
      </c>
      <c r="D156" s="8">
        <v>79</v>
      </c>
    </row>
    <row r="157" spans="1:4" ht="12.75">
      <c r="A157" s="108" t="s">
        <v>65</v>
      </c>
      <c r="B157" s="46" t="s">
        <v>12</v>
      </c>
      <c r="C157" s="35" t="s">
        <v>68</v>
      </c>
      <c r="D157" s="46" t="s">
        <v>12</v>
      </c>
    </row>
    <row r="158" spans="1:4" ht="12.75">
      <c r="A158" s="107" t="s">
        <v>71</v>
      </c>
      <c r="B158" s="9"/>
      <c r="C158" s="8"/>
      <c r="D158" s="8"/>
    </row>
    <row r="159" spans="1:4" ht="12.75">
      <c r="A159" s="8" t="s">
        <v>67</v>
      </c>
      <c r="B159" s="9"/>
      <c r="C159" s="8"/>
      <c r="D159" s="8"/>
    </row>
    <row r="160" spans="1:4" ht="12.75">
      <c r="A160" s="12" t="s">
        <v>64</v>
      </c>
      <c r="B160" s="9">
        <v>11</v>
      </c>
      <c r="C160" s="8">
        <v>10</v>
      </c>
      <c r="D160" s="8">
        <v>16</v>
      </c>
    </row>
    <row r="161" spans="1:4" ht="12.75">
      <c r="A161" s="12" t="s">
        <v>65</v>
      </c>
      <c r="B161" s="109" t="s">
        <v>68</v>
      </c>
      <c r="C161" s="14" t="s">
        <v>12</v>
      </c>
      <c r="D161" s="14" t="s">
        <v>12</v>
      </c>
    </row>
    <row r="162" spans="1:4" ht="12.75">
      <c r="A162" s="8" t="s">
        <v>69</v>
      </c>
      <c r="B162" s="9"/>
      <c r="C162" s="8"/>
      <c r="D162" s="8"/>
    </row>
    <row r="163" spans="1:4" ht="12.75">
      <c r="A163" s="12" t="s">
        <v>64</v>
      </c>
      <c r="B163">
        <v>232</v>
      </c>
      <c r="C163">
        <v>242</v>
      </c>
      <c r="D163" s="8">
        <v>242</v>
      </c>
    </row>
    <row r="164" spans="1:4" ht="12.75">
      <c r="A164" s="12" t="s">
        <v>65</v>
      </c>
      <c r="B164" s="9">
        <v>33</v>
      </c>
      <c r="C164" s="8">
        <v>14</v>
      </c>
      <c r="D164" s="8">
        <v>6</v>
      </c>
    </row>
    <row r="165" spans="1:4" ht="24">
      <c r="A165" s="64" t="s">
        <v>70</v>
      </c>
      <c r="D165" s="8"/>
    </row>
    <row r="166" spans="1:4" ht="12.75">
      <c r="A166" s="12" t="s">
        <v>64</v>
      </c>
      <c r="B166" s="9">
        <v>56</v>
      </c>
      <c r="C166" s="8">
        <v>31</v>
      </c>
      <c r="D166" s="8">
        <v>30</v>
      </c>
    </row>
    <row r="167" spans="1:4" ht="12.75">
      <c r="A167" s="108" t="s">
        <v>65</v>
      </c>
      <c r="B167" s="110" t="s">
        <v>12</v>
      </c>
      <c r="C167" s="110" t="s">
        <v>68</v>
      </c>
      <c r="D167" s="14" t="s">
        <v>12</v>
      </c>
    </row>
    <row r="168" spans="1:5" ht="24" customHeight="1">
      <c r="A168" s="20" t="s">
        <v>72</v>
      </c>
      <c r="B168" s="20"/>
      <c r="C168" s="20"/>
      <c r="D168" s="20"/>
      <c r="E168" s="111"/>
    </row>
    <row r="169" spans="1:4" ht="12.75">
      <c r="A169" s="112"/>
      <c r="B169" s="112"/>
      <c r="C169" s="112"/>
      <c r="D169" s="8"/>
    </row>
    <row r="170" ht="12.75">
      <c r="D170" s="8"/>
    </row>
    <row r="171" spans="1:4" ht="12.75">
      <c r="A171" s="3" t="s">
        <v>73</v>
      </c>
      <c r="D171" s="8"/>
    </row>
    <row r="172" spans="1:5" ht="12.75">
      <c r="A172" s="61" t="s">
        <v>119</v>
      </c>
      <c r="B172" s="113"/>
      <c r="C172" s="113"/>
      <c r="D172" s="34"/>
      <c r="E172" s="99"/>
    </row>
    <row r="173" spans="1:5" ht="12.75">
      <c r="A173" s="69"/>
      <c r="B173" s="69"/>
      <c r="C173" s="69">
        <v>2007</v>
      </c>
      <c r="D173" s="103">
        <v>2008</v>
      </c>
      <c r="E173" s="69">
        <v>2009</v>
      </c>
    </row>
    <row r="174" spans="1:5" ht="12.75">
      <c r="A174" s="8" t="s">
        <v>74</v>
      </c>
      <c r="B174" s="8"/>
      <c r="C174" s="105"/>
      <c r="D174" s="9"/>
      <c r="E174" s="8"/>
    </row>
    <row r="175" spans="1:5" ht="12.75">
      <c r="A175" s="12" t="s">
        <v>64</v>
      </c>
      <c r="B175" s="12"/>
      <c r="C175" s="9">
        <v>648</v>
      </c>
      <c r="D175" s="8">
        <v>537</v>
      </c>
      <c r="E175" s="8">
        <v>589</v>
      </c>
    </row>
    <row r="176" spans="1:5" ht="12.75">
      <c r="A176" s="114" t="s">
        <v>65</v>
      </c>
      <c r="B176" s="114"/>
      <c r="C176" s="17">
        <v>7</v>
      </c>
      <c r="D176" s="91" t="s">
        <v>68</v>
      </c>
      <c r="E176" s="115" t="s">
        <v>12</v>
      </c>
    </row>
    <row r="177" spans="1:4" ht="36.75" customHeight="1">
      <c r="A177" s="116" t="s">
        <v>75</v>
      </c>
      <c r="B177" s="116"/>
      <c r="C177" s="116"/>
      <c r="D177" s="116"/>
    </row>
    <row r="178" spans="1:4" ht="12.75" customHeight="1">
      <c r="A178" s="117"/>
      <c r="B178" s="117"/>
      <c r="C178" s="117"/>
      <c r="D178" s="117"/>
    </row>
    <row r="179" ht="12.75">
      <c r="D179" s="9"/>
    </row>
    <row r="180" spans="1:4" ht="12.75">
      <c r="A180" s="3" t="s">
        <v>76</v>
      </c>
      <c r="B180" s="105"/>
      <c r="C180" s="105"/>
      <c r="D180" s="9"/>
    </row>
    <row r="181" spans="1:4" ht="12.75">
      <c r="A181" s="118" t="s">
        <v>77</v>
      </c>
      <c r="B181" s="118"/>
      <c r="C181" s="118"/>
      <c r="D181" s="118"/>
    </row>
    <row r="182" spans="1:5" ht="12.75">
      <c r="A182" s="81"/>
      <c r="B182" s="119">
        <v>2007</v>
      </c>
      <c r="C182" s="120">
        <v>2008</v>
      </c>
      <c r="D182" s="120">
        <v>2009</v>
      </c>
      <c r="E182" s="88"/>
    </row>
    <row r="183" spans="1:4" ht="12.75">
      <c r="A183" s="29" t="s">
        <v>78</v>
      </c>
      <c r="B183" s="29"/>
      <c r="C183" s="9"/>
      <c r="D183" s="9"/>
    </row>
    <row r="184" spans="1:4" ht="12.75">
      <c r="A184" s="12" t="s">
        <v>64</v>
      </c>
      <c r="B184" s="9">
        <v>63056</v>
      </c>
      <c r="C184" s="9">
        <v>55599</v>
      </c>
      <c r="D184" s="9">
        <v>62113</v>
      </c>
    </row>
    <row r="185" spans="1:4" ht="12.75">
      <c r="A185" s="12" t="s">
        <v>65</v>
      </c>
      <c r="B185" s="9">
        <v>229</v>
      </c>
      <c r="C185" s="8">
        <v>147</v>
      </c>
      <c r="D185" s="8">
        <v>177</v>
      </c>
    </row>
    <row r="186" spans="1:4" ht="12.75">
      <c r="A186" s="33" t="s">
        <v>13</v>
      </c>
      <c r="B186" s="17">
        <v>63285</v>
      </c>
      <c r="C186" s="17">
        <f>SUM(C184:C185)</f>
        <v>55746</v>
      </c>
      <c r="D186" s="17">
        <f>SUM(D184:D185)</f>
        <v>62290</v>
      </c>
    </row>
    <row r="187" spans="1:5" ht="22.5" customHeight="1">
      <c r="A187" s="121" t="s">
        <v>72</v>
      </c>
      <c r="B187" s="122"/>
      <c r="C187" s="122"/>
      <c r="D187" s="122"/>
      <c r="E187" s="122"/>
    </row>
    <row r="188" ht="12.75">
      <c r="D188" s="8"/>
    </row>
    <row r="189" ht="12.75">
      <c r="D189" s="8"/>
    </row>
    <row r="190" ht="12.75">
      <c r="A190" s="3" t="s">
        <v>79</v>
      </c>
    </row>
    <row r="191" spans="1:4" ht="12.75">
      <c r="A191" s="123" t="s">
        <v>120</v>
      </c>
      <c r="B191" s="124"/>
      <c r="C191" s="124"/>
      <c r="D191" s="124"/>
    </row>
    <row r="192" spans="1:4" ht="12.75">
      <c r="A192" s="69"/>
      <c r="B192" s="69">
        <v>2007</v>
      </c>
      <c r="C192" s="69">
        <v>2008</v>
      </c>
      <c r="D192" s="69">
        <v>2009</v>
      </c>
    </row>
    <row r="193" spans="1:2" ht="12.75">
      <c r="A193" s="104" t="s">
        <v>80</v>
      </c>
      <c r="B193" s="8"/>
    </row>
    <row r="194" spans="1:4" ht="12.75">
      <c r="A194" s="125" t="s">
        <v>81</v>
      </c>
      <c r="B194" s="9">
        <v>1054</v>
      </c>
      <c r="C194" s="8">
        <v>789</v>
      </c>
      <c r="D194" s="8">
        <v>614</v>
      </c>
    </row>
    <row r="195" spans="1:4" ht="12.75">
      <c r="A195" s="10" t="s">
        <v>82</v>
      </c>
      <c r="B195" s="9">
        <v>5552</v>
      </c>
      <c r="C195" s="9">
        <v>5258</v>
      </c>
      <c r="D195" s="9">
        <v>6714</v>
      </c>
    </row>
    <row r="196" spans="1:4" ht="12.75">
      <c r="A196" s="10" t="s">
        <v>83</v>
      </c>
      <c r="B196" s="9">
        <v>156</v>
      </c>
      <c r="C196" s="8">
        <v>109</v>
      </c>
      <c r="D196" s="8">
        <v>130</v>
      </c>
    </row>
    <row r="197" spans="1:4" ht="12.75">
      <c r="A197" s="10" t="s">
        <v>84</v>
      </c>
      <c r="B197" s="9">
        <v>1269</v>
      </c>
      <c r="C197" s="9">
        <v>1235</v>
      </c>
      <c r="D197" s="9">
        <v>1361</v>
      </c>
    </row>
    <row r="198" spans="1:4" ht="12.75">
      <c r="A198" s="8" t="s">
        <v>85</v>
      </c>
      <c r="B198" s="9">
        <v>60845</v>
      </c>
      <c r="C198" s="9">
        <v>55662</v>
      </c>
      <c r="D198" s="9">
        <v>48525</v>
      </c>
    </row>
    <row r="199" spans="1:4" ht="12.75">
      <c r="A199" s="8" t="s">
        <v>86</v>
      </c>
      <c r="B199" s="11" t="s">
        <v>68</v>
      </c>
      <c r="C199" s="11" t="s">
        <v>68</v>
      </c>
      <c r="D199" s="11" t="s">
        <v>68</v>
      </c>
    </row>
    <row r="200" spans="1:4" ht="12.75">
      <c r="A200" s="8" t="s">
        <v>30</v>
      </c>
      <c r="B200" s="9">
        <v>17</v>
      </c>
      <c r="C200" s="8">
        <v>13</v>
      </c>
      <c r="D200" s="8">
        <v>18</v>
      </c>
    </row>
    <row r="201" spans="1:4" ht="12.75">
      <c r="A201" s="8" t="s">
        <v>13</v>
      </c>
      <c r="B201" s="9">
        <f>SUM(B194:B200)</f>
        <v>68893</v>
      </c>
      <c r="C201" s="9">
        <f>SUM(C194:C200)</f>
        <v>63066</v>
      </c>
      <c r="D201" s="9">
        <f>SUM(D194:D200)</f>
        <v>57362</v>
      </c>
    </row>
    <row r="202" spans="1:4" ht="12.75">
      <c r="A202" s="104" t="s">
        <v>87</v>
      </c>
      <c r="B202" s="105"/>
      <c r="C202" s="8"/>
      <c r="D202" s="8"/>
    </row>
    <row r="203" spans="1:4" ht="12.75">
      <c r="A203" s="10" t="s">
        <v>81</v>
      </c>
      <c r="B203" s="9">
        <v>1536</v>
      </c>
      <c r="C203" s="9">
        <v>1290</v>
      </c>
      <c r="D203" s="9">
        <v>1021</v>
      </c>
    </row>
    <row r="204" spans="1:4" ht="12.75">
      <c r="A204" s="10" t="s">
        <v>82</v>
      </c>
      <c r="B204" s="9">
        <v>2854</v>
      </c>
      <c r="C204" s="9">
        <v>2497</v>
      </c>
      <c r="D204" s="9">
        <v>2333</v>
      </c>
    </row>
    <row r="205" spans="1:4" ht="12.75">
      <c r="A205" s="10" t="s">
        <v>83</v>
      </c>
      <c r="B205" s="9">
        <v>51</v>
      </c>
      <c r="C205" s="8">
        <v>41</v>
      </c>
      <c r="D205" s="8">
        <v>30</v>
      </c>
    </row>
    <row r="206" spans="1:4" ht="12.75">
      <c r="A206" s="10" t="s">
        <v>84</v>
      </c>
      <c r="B206" s="9">
        <v>668</v>
      </c>
      <c r="C206" s="8">
        <v>562</v>
      </c>
      <c r="D206" s="8">
        <v>630</v>
      </c>
    </row>
    <row r="207" spans="1:4" ht="12.75">
      <c r="A207" s="8" t="s">
        <v>85</v>
      </c>
      <c r="B207" s="11" t="s">
        <v>68</v>
      </c>
      <c r="C207" s="11" t="s">
        <v>68</v>
      </c>
      <c r="D207" s="11" t="s">
        <v>68</v>
      </c>
    </row>
    <row r="208" spans="1:4" ht="12.75">
      <c r="A208" s="8" t="s">
        <v>86</v>
      </c>
      <c r="B208" s="11" t="s">
        <v>68</v>
      </c>
      <c r="C208" s="11" t="s">
        <v>68</v>
      </c>
      <c r="D208" s="11" t="s">
        <v>68</v>
      </c>
    </row>
    <row r="209" spans="1:4" ht="12.75">
      <c r="A209" s="8" t="s">
        <v>30</v>
      </c>
      <c r="B209" s="9">
        <v>21</v>
      </c>
      <c r="C209" s="8">
        <v>13</v>
      </c>
      <c r="D209" s="8">
        <v>5</v>
      </c>
    </row>
    <row r="210" spans="1:4" ht="12.75">
      <c r="A210" s="8" t="s">
        <v>13</v>
      </c>
      <c r="B210" s="9">
        <f>SUM(B203:B209)</f>
        <v>5130</v>
      </c>
      <c r="C210" s="9">
        <f>SUM(C203:C209)</f>
        <v>4403</v>
      </c>
      <c r="D210" s="9">
        <f>SUM(D203:D209)</f>
        <v>4019</v>
      </c>
    </row>
    <row r="211" spans="1:4" ht="12.75">
      <c r="A211" s="104" t="s">
        <v>88</v>
      </c>
      <c r="B211" s="9"/>
      <c r="C211" s="8"/>
      <c r="D211" s="8"/>
    </row>
    <row r="212" spans="1:4" ht="12.75">
      <c r="A212" s="10" t="s">
        <v>81</v>
      </c>
      <c r="B212" s="9">
        <v>63</v>
      </c>
      <c r="C212" s="8">
        <v>75</v>
      </c>
      <c r="D212" s="8">
        <v>72</v>
      </c>
    </row>
    <row r="213" spans="1:4" ht="12.75">
      <c r="A213" s="10" t="s">
        <v>82</v>
      </c>
      <c r="B213" s="9">
        <v>1109</v>
      </c>
      <c r="C213" s="8">
        <v>850</v>
      </c>
      <c r="D213" s="8">
        <v>882</v>
      </c>
    </row>
    <row r="214" spans="1:4" ht="12.75">
      <c r="A214" s="10" t="s">
        <v>83</v>
      </c>
      <c r="B214" s="15" t="s">
        <v>12</v>
      </c>
      <c r="C214" s="15" t="s">
        <v>12</v>
      </c>
      <c r="D214" s="15" t="s">
        <v>68</v>
      </c>
    </row>
    <row r="215" spans="1:4" ht="12.75">
      <c r="A215" s="10" t="s">
        <v>84</v>
      </c>
      <c r="B215" s="126">
        <v>115</v>
      </c>
      <c r="C215" s="127">
        <v>129</v>
      </c>
      <c r="D215" s="127">
        <v>113</v>
      </c>
    </row>
    <row r="216" spans="1:4" ht="12.75">
      <c r="A216" s="8" t="s">
        <v>85</v>
      </c>
      <c r="B216" s="126">
        <v>4</v>
      </c>
      <c r="C216" s="127">
        <v>8</v>
      </c>
      <c r="D216" s="127">
        <v>12</v>
      </c>
    </row>
    <row r="217" spans="1:4" ht="12.75">
      <c r="A217" s="8" t="s">
        <v>86</v>
      </c>
      <c r="B217" s="126">
        <v>590</v>
      </c>
      <c r="C217" s="127">
        <v>496</v>
      </c>
      <c r="D217" s="127">
        <v>359</v>
      </c>
    </row>
    <row r="218" spans="1:4" ht="12.75">
      <c r="A218" s="8" t="s">
        <v>30</v>
      </c>
      <c r="B218" s="126">
        <v>10</v>
      </c>
      <c r="C218" s="15" t="s">
        <v>12</v>
      </c>
      <c r="D218" s="15" t="s">
        <v>12</v>
      </c>
    </row>
    <row r="219" spans="1:4" ht="12.75">
      <c r="A219" s="28" t="s">
        <v>13</v>
      </c>
      <c r="B219" s="17">
        <v>1893</v>
      </c>
      <c r="C219" s="8">
        <f>SUM(C212:C218)</f>
        <v>1558</v>
      </c>
      <c r="D219" s="8">
        <f>SUM(D212:D218)</f>
        <v>1438</v>
      </c>
    </row>
    <row r="220" spans="1:5" ht="24.75" customHeight="1">
      <c r="A220" s="101" t="s">
        <v>72</v>
      </c>
      <c r="B220" s="102"/>
      <c r="C220" s="102"/>
      <c r="D220" s="102"/>
      <c r="E220" s="102"/>
    </row>
    <row r="221" spans="1:4" ht="12.75">
      <c r="A221" s="128"/>
      <c r="B221" s="128"/>
      <c r="C221" s="128"/>
      <c r="D221" s="128"/>
    </row>
    <row r="222" spans="1:4" ht="12.75">
      <c r="A222" s="128"/>
      <c r="B222" s="128"/>
      <c r="C222" s="128"/>
      <c r="D222" s="128"/>
    </row>
    <row r="223" spans="1:4" ht="12.75">
      <c r="A223" s="3" t="s">
        <v>89</v>
      </c>
      <c r="B223" s="105"/>
      <c r="C223" s="105"/>
      <c r="D223" s="105"/>
    </row>
    <row r="224" spans="1:4" ht="12.75">
      <c r="A224" s="61" t="s">
        <v>121</v>
      </c>
      <c r="B224" s="129"/>
      <c r="C224" s="129"/>
      <c r="D224" s="129"/>
    </row>
    <row r="225" spans="1:4" ht="12.75">
      <c r="A225" s="69"/>
      <c r="B225" s="69">
        <v>2007</v>
      </c>
      <c r="C225" s="69">
        <v>2008</v>
      </c>
      <c r="D225" s="69">
        <v>2009</v>
      </c>
    </row>
    <row r="226" spans="1:2" ht="12.75">
      <c r="A226" s="104" t="s">
        <v>80</v>
      </c>
      <c r="B226" s="8"/>
    </row>
    <row r="227" spans="1:4" ht="12.75">
      <c r="A227" s="10" t="s">
        <v>81</v>
      </c>
      <c r="B227" s="9">
        <v>17050</v>
      </c>
      <c r="C227" s="9">
        <v>12088</v>
      </c>
      <c r="D227" s="9">
        <v>8794</v>
      </c>
    </row>
    <row r="228" spans="1:4" ht="12.75">
      <c r="A228" s="10" t="s">
        <v>82</v>
      </c>
      <c r="B228" s="9">
        <v>2032</v>
      </c>
      <c r="C228" s="9">
        <v>1916</v>
      </c>
      <c r="D228" s="9">
        <v>2094</v>
      </c>
    </row>
    <row r="229" spans="1:4" ht="12.75">
      <c r="A229" s="10" t="s">
        <v>83</v>
      </c>
      <c r="B229" s="9">
        <v>546</v>
      </c>
      <c r="C229" s="8">
        <v>456</v>
      </c>
      <c r="D229" s="8">
        <v>459</v>
      </c>
    </row>
    <row r="230" spans="1:4" ht="12.75">
      <c r="A230" s="130" t="s">
        <v>84</v>
      </c>
      <c r="B230" s="65">
        <v>4135</v>
      </c>
      <c r="C230" s="65">
        <v>3766</v>
      </c>
      <c r="D230" s="65">
        <v>3909</v>
      </c>
    </row>
    <row r="231" spans="1:4" ht="12.75">
      <c r="A231" s="8" t="s">
        <v>85</v>
      </c>
      <c r="B231" s="11" t="s">
        <v>68</v>
      </c>
      <c r="C231" s="11" t="s">
        <v>68</v>
      </c>
      <c r="D231" s="11" t="s">
        <v>68</v>
      </c>
    </row>
    <row r="232" spans="1:4" ht="12.75">
      <c r="A232" s="8" t="s">
        <v>86</v>
      </c>
      <c r="B232" s="15" t="s">
        <v>68</v>
      </c>
      <c r="C232" s="15" t="s">
        <v>68</v>
      </c>
      <c r="D232" s="15" t="s">
        <v>68</v>
      </c>
    </row>
    <row r="233" spans="1:4" ht="13.5">
      <c r="A233" s="8" t="s">
        <v>90</v>
      </c>
      <c r="B233" s="15" t="s">
        <v>12</v>
      </c>
      <c r="C233" s="15" t="s">
        <v>68</v>
      </c>
      <c r="D233" s="15" t="s">
        <v>68</v>
      </c>
    </row>
    <row r="234" spans="1:4" ht="12.75">
      <c r="A234" s="8" t="s">
        <v>13</v>
      </c>
      <c r="B234" s="126">
        <v>23764</v>
      </c>
      <c r="C234" s="126">
        <f>SUM(C227:C233)</f>
        <v>18226</v>
      </c>
      <c r="D234" s="126">
        <f>SUM(D227:D233)</f>
        <v>15256</v>
      </c>
    </row>
    <row r="235" spans="1:4" ht="12.75">
      <c r="A235" s="104" t="s">
        <v>87</v>
      </c>
      <c r="B235" s="126"/>
      <c r="C235" s="127"/>
      <c r="D235" s="127"/>
    </row>
    <row r="236" spans="1:4" ht="12.75">
      <c r="A236" s="10" t="s">
        <v>81</v>
      </c>
      <c r="B236" s="126">
        <v>17856</v>
      </c>
      <c r="C236" s="126">
        <v>14664</v>
      </c>
      <c r="D236" s="126">
        <v>12113</v>
      </c>
    </row>
    <row r="237" spans="1:4" ht="12.75">
      <c r="A237" s="10" t="s">
        <v>82</v>
      </c>
      <c r="B237" s="126">
        <v>14333</v>
      </c>
      <c r="C237" s="126">
        <v>13117</v>
      </c>
      <c r="D237" s="126">
        <v>14594</v>
      </c>
    </row>
    <row r="238" spans="1:4" ht="12.75">
      <c r="A238" s="10" t="s">
        <v>83</v>
      </c>
      <c r="B238" s="126">
        <v>1369</v>
      </c>
      <c r="C238" s="126">
        <v>1054</v>
      </c>
      <c r="D238" s="126">
        <v>1054</v>
      </c>
    </row>
    <row r="239" spans="1:4" ht="12.75">
      <c r="A239" s="10" t="s">
        <v>84</v>
      </c>
      <c r="B239" s="126">
        <v>2547</v>
      </c>
      <c r="C239" s="126">
        <v>1734</v>
      </c>
      <c r="D239" s="126">
        <v>1778</v>
      </c>
    </row>
    <row r="240" spans="1:4" ht="12.75">
      <c r="A240" s="8" t="s">
        <v>85</v>
      </c>
      <c r="B240" s="15" t="s">
        <v>68</v>
      </c>
      <c r="C240" s="15" t="s">
        <v>68</v>
      </c>
      <c r="D240" s="15" t="s">
        <v>68</v>
      </c>
    </row>
    <row r="241" spans="1:4" ht="12.75">
      <c r="A241" s="8" t="s">
        <v>86</v>
      </c>
      <c r="B241" s="15" t="s">
        <v>68</v>
      </c>
      <c r="C241" s="15" t="s">
        <v>12</v>
      </c>
      <c r="D241" s="15" t="s">
        <v>68</v>
      </c>
    </row>
    <row r="242" spans="1:4" ht="12.75">
      <c r="A242" s="8" t="s">
        <v>30</v>
      </c>
      <c r="B242" s="15" t="s">
        <v>68</v>
      </c>
      <c r="C242" s="15" t="s">
        <v>68</v>
      </c>
      <c r="D242" s="15" t="s">
        <v>68</v>
      </c>
    </row>
    <row r="243" spans="1:4" ht="12.75">
      <c r="A243" s="8" t="s">
        <v>13</v>
      </c>
      <c r="B243" s="126">
        <f>SUM(B236:B242)</f>
        <v>36105</v>
      </c>
      <c r="C243" s="126">
        <f>SUM(C236:C242)</f>
        <v>30569</v>
      </c>
      <c r="D243" s="126">
        <f>SUM(D236:D242)</f>
        <v>29539</v>
      </c>
    </row>
    <row r="244" spans="1:4" ht="12.75">
      <c r="A244" s="104" t="s">
        <v>88</v>
      </c>
      <c r="B244" s="126"/>
      <c r="C244" s="127"/>
      <c r="D244" s="127"/>
    </row>
    <row r="245" spans="1:4" ht="12.75">
      <c r="A245" s="10" t="s">
        <v>81</v>
      </c>
      <c r="B245" s="126">
        <v>672</v>
      </c>
      <c r="C245" s="127">
        <v>554</v>
      </c>
      <c r="D245" s="127">
        <v>472</v>
      </c>
    </row>
    <row r="246" spans="1:4" ht="12.75">
      <c r="A246" s="10" t="s">
        <v>82</v>
      </c>
      <c r="B246" s="126">
        <v>4048</v>
      </c>
      <c r="C246" s="126">
        <v>3304</v>
      </c>
      <c r="D246" s="126">
        <v>3142</v>
      </c>
    </row>
    <row r="247" spans="1:4" ht="12.75">
      <c r="A247" s="10" t="s">
        <v>83</v>
      </c>
      <c r="B247" s="126">
        <v>5</v>
      </c>
      <c r="C247" s="15" t="s">
        <v>12</v>
      </c>
      <c r="D247" s="15" t="s">
        <v>12</v>
      </c>
    </row>
    <row r="248" spans="1:4" ht="12.75">
      <c r="A248" s="10" t="s">
        <v>84</v>
      </c>
      <c r="B248" s="126">
        <v>1597</v>
      </c>
      <c r="C248" s="126">
        <v>1339</v>
      </c>
      <c r="D248" s="126">
        <v>1459</v>
      </c>
    </row>
    <row r="249" spans="1:4" ht="12.75">
      <c r="A249" s="8" t="s">
        <v>85</v>
      </c>
      <c r="B249" s="15" t="s">
        <v>68</v>
      </c>
      <c r="C249" s="15" t="s">
        <v>68</v>
      </c>
      <c r="D249" s="15" t="s">
        <v>68</v>
      </c>
    </row>
    <row r="250" spans="1:4" ht="12.75">
      <c r="A250" s="8" t="s">
        <v>86</v>
      </c>
      <c r="B250" s="126">
        <v>3338</v>
      </c>
      <c r="C250" s="126">
        <v>2561</v>
      </c>
      <c r="D250" s="126">
        <v>2200</v>
      </c>
    </row>
    <row r="251" spans="1:4" ht="12.75">
      <c r="A251" s="8" t="s">
        <v>30</v>
      </c>
      <c r="B251" s="15" t="s">
        <v>12</v>
      </c>
      <c r="C251" s="15" t="s">
        <v>68</v>
      </c>
      <c r="D251" s="15" t="s">
        <v>68</v>
      </c>
    </row>
    <row r="252" spans="1:4" ht="12.75">
      <c r="A252" s="28" t="s">
        <v>13</v>
      </c>
      <c r="B252" s="17">
        <v>9662</v>
      </c>
      <c r="C252" s="8">
        <f>SUM(C245:C251)</f>
        <v>7758</v>
      </c>
      <c r="D252" s="8">
        <f>SUM(D245:D251)</f>
        <v>7273</v>
      </c>
    </row>
    <row r="253" spans="1:4" ht="23.25" customHeight="1">
      <c r="A253" s="131" t="s">
        <v>72</v>
      </c>
      <c r="B253" s="132"/>
      <c r="C253" s="132"/>
      <c r="D253" s="132"/>
    </row>
    <row r="255" ht="12.75">
      <c r="A255" s="3" t="s">
        <v>91</v>
      </c>
    </row>
    <row r="256" spans="1:4" ht="12.75">
      <c r="A256" s="61" t="s">
        <v>122</v>
      </c>
      <c r="B256" s="129"/>
      <c r="C256" s="129"/>
      <c r="D256" s="129"/>
    </row>
    <row r="257" spans="1:4" ht="12.75">
      <c r="A257" s="69"/>
      <c r="B257" s="69">
        <v>2007</v>
      </c>
      <c r="C257" s="103">
        <v>2008</v>
      </c>
      <c r="D257" s="103">
        <v>2009</v>
      </c>
    </row>
    <row r="258" spans="1:4" ht="12.75">
      <c r="A258" s="104" t="s">
        <v>80</v>
      </c>
      <c r="B258" s="8"/>
      <c r="C258" s="9"/>
      <c r="D258" s="9"/>
    </row>
    <row r="259" spans="1:4" ht="12.75">
      <c r="A259" s="125" t="s">
        <v>81</v>
      </c>
      <c r="B259" s="9">
        <v>31380</v>
      </c>
      <c r="C259" s="9">
        <v>31744</v>
      </c>
      <c r="D259" s="9">
        <v>32702</v>
      </c>
    </row>
    <row r="260" spans="1:4" ht="12.75">
      <c r="A260" s="10" t="s">
        <v>82</v>
      </c>
      <c r="B260" s="9">
        <v>9075</v>
      </c>
      <c r="C260" s="9">
        <v>9096</v>
      </c>
      <c r="D260" s="9">
        <v>11367</v>
      </c>
    </row>
    <row r="261" spans="1:4" ht="12.75">
      <c r="A261" s="10" t="s">
        <v>83</v>
      </c>
      <c r="B261" s="9">
        <v>2217</v>
      </c>
      <c r="C261" s="9">
        <v>2424</v>
      </c>
      <c r="D261" s="9">
        <v>2826</v>
      </c>
    </row>
    <row r="262" spans="1:4" ht="12.75">
      <c r="A262" s="10" t="s">
        <v>84</v>
      </c>
      <c r="B262" s="9">
        <v>4213</v>
      </c>
      <c r="C262" s="9">
        <v>3544</v>
      </c>
      <c r="D262" s="9">
        <v>4458</v>
      </c>
    </row>
    <row r="263" spans="1:4" ht="12.75">
      <c r="A263" s="8" t="s">
        <v>85</v>
      </c>
      <c r="B263" s="11" t="s">
        <v>68</v>
      </c>
      <c r="C263" s="11" t="s">
        <v>68</v>
      </c>
      <c r="D263" s="11" t="s">
        <v>68</v>
      </c>
    </row>
    <row r="264" spans="1:4" ht="12.75">
      <c r="A264" s="8" t="s">
        <v>86</v>
      </c>
      <c r="B264" s="11" t="s">
        <v>68</v>
      </c>
      <c r="C264" s="11" t="s">
        <v>68</v>
      </c>
      <c r="D264" s="11" t="s">
        <v>68</v>
      </c>
    </row>
    <row r="265" spans="1:4" ht="12.75">
      <c r="A265" s="8" t="s">
        <v>30</v>
      </c>
      <c r="B265" s="11" t="s">
        <v>68</v>
      </c>
      <c r="C265" s="11" t="s">
        <v>68</v>
      </c>
      <c r="D265" s="11" t="s">
        <v>68</v>
      </c>
    </row>
    <row r="266" spans="1:4" ht="12.75">
      <c r="A266" s="8" t="s">
        <v>13</v>
      </c>
      <c r="B266" s="9">
        <f>SUM(B259:B265)</f>
        <v>46885</v>
      </c>
      <c r="C266" s="9">
        <f>SUM(C259:C265)</f>
        <v>46808</v>
      </c>
      <c r="D266" s="9">
        <f>SUM(D259:D265)</f>
        <v>51353</v>
      </c>
    </row>
    <row r="267" spans="1:4" ht="12.75">
      <c r="A267" s="104" t="s">
        <v>87</v>
      </c>
      <c r="B267" s="9"/>
      <c r="C267" s="8"/>
      <c r="D267" s="8"/>
    </row>
    <row r="268" spans="1:4" ht="12.75">
      <c r="A268" s="10" t="s">
        <v>81</v>
      </c>
      <c r="B268" s="9">
        <v>33620</v>
      </c>
      <c r="C268" s="9">
        <v>35962</v>
      </c>
      <c r="D268" s="9">
        <v>38533</v>
      </c>
    </row>
    <row r="269" spans="1:4" ht="12.75">
      <c r="A269" s="10" t="s">
        <v>82</v>
      </c>
      <c r="B269" s="9">
        <v>10452</v>
      </c>
      <c r="C269" s="9">
        <v>10786</v>
      </c>
      <c r="D269" s="9">
        <v>13227</v>
      </c>
    </row>
    <row r="270" spans="1:4" ht="12.75">
      <c r="A270" s="10" t="s">
        <v>83</v>
      </c>
      <c r="B270" s="9">
        <v>3702</v>
      </c>
      <c r="C270" s="9">
        <v>3272</v>
      </c>
      <c r="D270" s="9">
        <v>3954</v>
      </c>
    </row>
    <row r="271" spans="1:4" ht="12.75">
      <c r="A271" s="10" t="s">
        <v>84</v>
      </c>
      <c r="B271" s="9">
        <v>3703</v>
      </c>
      <c r="C271" s="9">
        <v>2851</v>
      </c>
      <c r="D271" s="9">
        <v>3151</v>
      </c>
    </row>
    <row r="272" spans="1:4" ht="12.75">
      <c r="A272" s="8" t="s">
        <v>85</v>
      </c>
      <c r="B272" s="11" t="s">
        <v>68</v>
      </c>
      <c r="C272" s="11" t="s">
        <v>68</v>
      </c>
      <c r="D272" s="11" t="s">
        <v>68</v>
      </c>
    </row>
    <row r="273" spans="1:4" ht="12.75">
      <c r="A273" s="8" t="s">
        <v>86</v>
      </c>
      <c r="B273" s="11" t="s">
        <v>68</v>
      </c>
      <c r="C273" s="11" t="s">
        <v>68</v>
      </c>
      <c r="D273" s="11" t="s">
        <v>68</v>
      </c>
    </row>
    <row r="274" spans="1:4" ht="12.75">
      <c r="A274" s="8" t="s">
        <v>30</v>
      </c>
      <c r="B274" s="11" t="s">
        <v>68</v>
      </c>
      <c r="C274" s="11" t="s">
        <v>68</v>
      </c>
      <c r="D274" s="11" t="s">
        <v>68</v>
      </c>
    </row>
    <row r="275" spans="1:4" ht="12.75">
      <c r="A275" s="8" t="s">
        <v>13</v>
      </c>
      <c r="B275" s="9">
        <f>SUM(B268:B274)</f>
        <v>51477</v>
      </c>
      <c r="C275" s="9">
        <f>SUM(C268:C274)</f>
        <v>52871</v>
      </c>
      <c r="D275" s="9">
        <f>SUM(D268:D274)</f>
        <v>58865</v>
      </c>
    </row>
    <row r="276" spans="1:4" ht="12.75">
      <c r="A276" s="133" t="s">
        <v>88</v>
      </c>
      <c r="B276" s="9"/>
      <c r="C276" s="8"/>
      <c r="D276" s="8"/>
    </row>
    <row r="277" spans="1:4" ht="12.75">
      <c r="A277" s="10" t="s">
        <v>81</v>
      </c>
      <c r="B277" s="9">
        <v>915</v>
      </c>
      <c r="C277" s="9">
        <v>1030</v>
      </c>
      <c r="D277" s="9">
        <v>1131</v>
      </c>
    </row>
    <row r="278" spans="1:4" ht="12.75">
      <c r="A278" s="10" t="s">
        <v>82</v>
      </c>
      <c r="B278" s="9">
        <v>4818</v>
      </c>
      <c r="C278" s="9">
        <v>4668</v>
      </c>
      <c r="D278" s="9">
        <v>5289</v>
      </c>
    </row>
    <row r="279" spans="1:4" ht="12.75">
      <c r="A279" s="10" t="s">
        <v>83</v>
      </c>
      <c r="B279" s="15" t="s">
        <v>12</v>
      </c>
      <c r="C279" s="8">
        <v>3</v>
      </c>
      <c r="D279" s="11" t="s">
        <v>68</v>
      </c>
    </row>
    <row r="280" spans="1:4" ht="12.75">
      <c r="A280" s="10" t="s">
        <v>84</v>
      </c>
      <c r="B280" s="126">
        <v>996</v>
      </c>
      <c r="C280" s="8">
        <v>994</v>
      </c>
      <c r="D280" s="8">
        <v>1375</v>
      </c>
    </row>
    <row r="281" spans="1:4" ht="12.75">
      <c r="A281" s="8" t="s">
        <v>85</v>
      </c>
      <c r="B281" s="15" t="s">
        <v>68</v>
      </c>
      <c r="C281" s="11" t="s">
        <v>68</v>
      </c>
      <c r="D281" s="11" t="s">
        <v>68</v>
      </c>
    </row>
    <row r="282" spans="1:4" ht="12.75">
      <c r="A282" s="8" t="s">
        <v>86</v>
      </c>
      <c r="B282" s="126">
        <v>1820</v>
      </c>
      <c r="C282" s="9">
        <v>1629</v>
      </c>
      <c r="D282" s="9">
        <v>1480</v>
      </c>
    </row>
    <row r="283" spans="1:4" ht="12.75">
      <c r="A283" s="8" t="s">
        <v>30</v>
      </c>
      <c r="B283" s="15" t="s">
        <v>68</v>
      </c>
      <c r="C283" s="11" t="s">
        <v>68</v>
      </c>
      <c r="D283" s="11" t="s">
        <v>68</v>
      </c>
    </row>
    <row r="284" spans="1:4" ht="12.75">
      <c r="A284" s="28" t="s">
        <v>13</v>
      </c>
      <c r="B284" s="134">
        <v>8549</v>
      </c>
      <c r="C284" s="9">
        <f>SUM(C277:C283)</f>
        <v>8324</v>
      </c>
      <c r="D284" s="9">
        <f>SUM(D277:D283)</f>
        <v>9275</v>
      </c>
    </row>
    <row r="285" spans="1:4" ht="21.75" customHeight="1">
      <c r="A285" s="135" t="s">
        <v>72</v>
      </c>
      <c r="B285" s="132"/>
      <c r="C285" s="132"/>
      <c r="D285" s="132"/>
    </row>
    <row r="287" spans="1:4" ht="12.75">
      <c r="A287" s="3" t="s">
        <v>92</v>
      </c>
      <c r="D287" s="8"/>
    </row>
    <row r="288" spans="1:4" ht="12.75">
      <c r="A288" s="61" t="s">
        <v>93</v>
      </c>
      <c r="B288" s="129"/>
      <c r="C288" s="129"/>
      <c r="D288" s="136"/>
    </row>
    <row r="289" spans="1:4" ht="12.75">
      <c r="A289" s="69"/>
      <c r="B289" s="69">
        <v>2007</v>
      </c>
      <c r="C289" s="70">
        <v>2008</v>
      </c>
      <c r="D289" s="70">
        <v>2009</v>
      </c>
    </row>
    <row r="290" spans="1:4" ht="16.5" customHeight="1">
      <c r="A290" s="104" t="s">
        <v>17</v>
      </c>
      <c r="B290" s="105"/>
      <c r="C290" s="9"/>
      <c r="D290" s="9"/>
    </row>
    <row r="291" spans="1:4" ht="12.75">
      <c r="A291" s="137" t="s">
        <v>94</v>
      </c>
      <c r="B291" s="9">
        <v>28935</v>
      </c>
      <c r="C291" s="9">
        <v>30793</v>
      </c>
      <c r="D291" s="9">
        <v>28716</v>
      </c>
    </row>
    <row r="292" spans="1:4" ht="12.75">
      <c r="A292" s="8" t="s">
        <v>95</v>
      </c>
      <c r="B292" s="9">
        <v>798</v>
      </c>
      <c r="C292" s="8">
        <v>725</v>
      </c>
      <c r="D292" s="8">
        <v>772</v>
      </c>
    </row>
    <row r="293" spans="1:4" ht="12.75">
      <c r="A293" s="8" t="s">
        <v>96</v>
      </c>
      <c r="B293" s="9">
        <v>179</v>
      </c>
      <c r="C293" s="8">
        <v>152</v>
      </c>
      <c r="D293" s="8">
        <v>101</v>
      </c>
    </row>
    <row r="294" spans="1:4" ht="12.75">
      <c r="A294" s="8" t="s">
        <v>97</v>
      </c>
      <c r="B294" s="9">
        <v>491</v>
      </c>
      <c r="C294" s="8">
        <v>541</v>
      </c>
      <c r="D294" s="9">
        <v>2909</v>
      </c>
    </row>
    <row r="295" spans="1:4" ht="12.75">
      <c r="A295" s="8" t="s">
        <v>98</v>
      </c>
      <c r="B295" s="9">
        <v>2461</v>
      </c>
      <c r="C295" s="9">
        <v>2533</v>
      </c>
      <c r="D295" s="9">
        <v>2386</v>
      </c>
    </row>
    <row r="296" spans="1:4" ht="12.75">
      <c r="A296" s="127" t="s">
        <v>30</v>
      </c>
      <c r="B296" s="9">
        <v>105</v>
      </c>
      <c r="C296" s="8">
        <v>87</v>
      </c>
      <c r="D296" s="8">
        <v>83</v>
      </c>
    </row>
    <row r="297" spans="1:4" ht="12.75">
      <c r="A297" s="8" t="s">
        <v>13</v>
      </c>
      <c r="B297" s="9">
        <f>SUM(B291:B296)</f>
        <v>32969</v>
      </c>
      <c r="C297" s="9">
        <f>SUM(C291:C296)</f>
        <v>34831</v>
      </c>
      <c r="D297" s="9">
        <f>SUM(D291:D296)</f>
        <v>34967</v>
      </c>
    </row>
    <row r="298" spans="1:4" ht="12.75">
      <c r="A298" s="104" t="s">
        <v>18</v>
      </c>
      <c r="B298" s="9"/>
      <c r="C298" s="8"/>
      <c r="D298" s="8"/>
    </row>
    <row r="299" spans="1:4" ht="12.75">
      <c r="A299" s="8" t="s">
        <v>94</v>
      </c>
      <c r="B299" s="9">
        <v>673</v>
      </c>
      <c r="C299" s="8">
        <v>755</v>
      </c>
      <c r="D299" s="8">
        <v>973</v>
      </c>
    </row>
    <row r="300" spans="1:4" ht="12.75">
      <c r="A300" s="8" t="s">
        <v>95</v>
      </c>
      <c r="B300" s="9">
        <v>645</v>
      </c>
      <c r="C300" s="8">
        <v>717</v>
      </c>
      <c r="D300" s="8">
        <v>679</v>
      </c>
    </row>
    <row r="301" spans="1:4" ht="12.75">
      <c r="A301" s="8" t="s">
        <v>96</v>
      </c>
      <c r="B301" s="9">
        <v>2064</v>
      </c>
      <c r="C301" s="9">
        <v>1684</v>
      </c>
      <c r="D301" s="9">
        <v>1347</v>
      </c>
    </row>
    <row r="302" spans="1:4" ht="12.75">
      <c r="A302" s="8" t="s">
        <v>97</v>
      </c>
      <c r="B302" s="9">
        <v>351</v>
      </c>
      <c r="C302" s="8">
        <v>361</v>
      </c>
      <c r="D302" s="8">
        <v>500</v>
      </c>
    </row>
    <row r="303" spans="1:4" ht="12.75">
      <c r="A303" s="8" t="s">
        <v>98</v>
      </c>
      <c r="B303" s="9">
        <v>5021</v>
      </c>
      <c r="C303" s="9">
        <v>5165</v>
      </c>
      <c r="D303" s="9">
        <v>4738</v>
      </c>
    </row>
    <row r="304" spans="1:4" ht="12.75">
      <c r="A304" s="8" t="s">
        <v>30</v>
      </c>
      <c r="B304" s="9">
        <v>32</v>
      </c>
      <c r="C304" s="8">
        <v>39</v>
      </c>
      <c r="D304" s="8">
        <v>21</v>
      </c>
    </row>
    <row r="305" spans="1:4" ht="12.75">
      <c r="A305" s="8" t="s">
        <v>13</v>
      </c>
      <c r="B305" s="9">
        <f>SUM(B299:B304)</f>
        <v>8786</v>
      </c>
      <c r="C305" s="9">
        <f>SUM(C299:C304)</f>
        <v>8721</v>
      </c>
      <c r="D305" s="9">
        <f>SUM(D299:D304)</f>
        <v>8258</v>
      </c>
    </row>
    <row r="306" spans="1:4" ht="12.75">
      <c r="A306" s="104" t="s">
        <v>19</v>
      </c>
      <c r="B306" s="9"/>
      <c r="C306" s="8"/>
      <c r="D306" s="8"/>
    </row>
    <row r="307" spans="1:4" ht="12.75">
      <c r="A307" s="8" t="s">
        <v>94</v>
      </c>
      <c r="B307" s="11" t="s">
        <v>68</v>
      </c>
      <c r="C307" s="14" t="s">
        <v>68</v>
      </c>
      <c r="D307" s="14" t="s">
        <v>68</v>
      </c>
    </row>
    <row r="308" spans="1:4" ht="12.75">
      <c r="A308" s="64" t="s">
        <v>95</v>
      </c>
      <c r="B308" s="9">
        <v>309</v>
      </c>
      <c r="C308" s="8">
        <v>356</v>
      </c>
      <c r="D308" s="8">
        <v>398</v>
      </c>
    </row>
    <row r="309" spans="1:4" ht="12.75">
      <c r="A309" s="8" t="s">
        <v>96</v>
      </c>
      <c r="B309" s="9">
        <v>17344</v>
      </c>
      <c r="C309" s="9">
        <v>16906</v>
      </c>
      <c r="D309" s="9">
        <v>15425</v>
      </c>
    </row>
    <row r="310" spans="1:4" ht="12.75">
      <c r="A310" s="8" t="s">
        <v>97</v>
      </c>
      <c r="B310" s="9">
        <v>59</v>
      </c>
      <c r="C310" s="8">
        <v>88</v>
      </c>
      <c r="D310" s="8">
        <v>102</v>
      </c>
    </row>
    <row r="311" spans="1:4" ht="12.75">
      <c r="A311" s="8" t="s">
        <v>98</v>
      </c>
      <c r="B311" s="9">
        <v>7670</v>
      </c>
      <c r="C311" s="9">
        <v>6748</v>
      </c>
      <c r="D311" s="9">
        <v>6775</v>
      </c>
    </row>
    <row r="312" spans="1:4" ht="12.75">
      <c r="A312" s="8" t="s">
        <v>30</v>
      </c>
      <c r="B312" s="9">
        <v>125</v>
      </c>
      <c r="C312" s="8">
        <v>20</v>
      </c>
      <c r="D312" s="8">
        <v>20</v>
      </c>
    </row>
    <row r="313" spans="1:4" ht="12.75">
      <c r="A313" s="8" t="s">
        <v>13</v>
      </c>
      <c r="B313" s="9">
        <f>SUM(B307:B312)</f>
        <v>25507</v>
      </c>
      <c r="C313" s="9">
        <f>SUM(C308:C312)</f>
        <v>24118</v>
      </c>
      <c r="D313" s="9">
        <f>SUM(D308:D312)</f>
        <v>22720</v>
      </c>
    </row>
    <row r="314" spans="1:4" ht="12.75">
      <c r="A314" s="104" t="s">
        <v>99</v>
      </c>
      <c r="B314" s="9"/>
      <c r="C314" s="8"/>
      <c r="D314" s="8"/>
    </row>
    <row r="315" spans="1:4" ht="12.75">
      <c r="A315" s="8" t="s">
        <v>94</v>
      </c>
      <c r="B315" s="9">
        <v>177</v>
      </c>
      <c r="C315" s="8">
        <v>259</v>
      </c>
      <c r="D315" s="8">
        <v>243</v>
      </c>
    </row>
    <row r="316" spans="1:4" ht="12.75">
      <c r="A316" s="8" t="s">
        <v>95</v>
      </c>
      <c r="B316" s="9">
        <v>308</v>
      </c>
      <c r="C316" s="11">
        <v>343</v>
      </c>
      <c r="D316" s="11">
        <v>371</v>
      </c>
    </row>
    <row r="317" spans="1:4" ht="12.75">
      <c r="A317" s="8" t="s">
        <v>96</v>
      </c>
      <c r="B317" s="11" t="s">
        <v>68</v>
      </c>
      <c r="C317" s="11" t="s">
        <v>68</v>
      </c>
      <c r="D317" s="11" t="s">
        <v>68</v>
      </c>
    </row>
    <row r="318" spans="1:4" ht="12.75">
      <c r="A318" s="8" t="s">
        <v>97</v>
      </c>
      <c r="B318" s="11" t="s">
        <v>68</v>
      </c>
      <c r="C318" s="11" t="s">
        <v>68</v>
      </c>
      <c r="D318" s="11">
        <v>239</v>
      </c>
    </row>
    <row r="319" spans="1:4" ht="12.75">
      <c r="A319" s="8" t="s">
        <v>98</v>
      </c>
      <c r="B319" s="9">
        <v>13331</v>
      </c>
      <c r="C319" s="9">
        <v>11910</v>
      </c>
      <c r="D319" s="9">
        <v>11796</v>
      </c>
    </row>
    <row r="320" spans="1:4" ht="12.75">
      <c r="A320" s="8" t="s">
        <v>30</v>
      </c>
      <c r="B320" s="9">
        <v>213</v>
      </c>
      <c r="C320" s="8">
        <v>130</v>
      </c>
      <c r="D320" s="8">
        <v>122</v>
      </c>
    </row>
    <row r="321" spans="1:4" ht="12.75">
      <c r="A321" s="28" t="s">
        <v>13</v>
      </c>
      <c r="B321" s="17">
        <f>SUM(B315:B320)</f>
        <v>14029</v>
      </c>
      <c r="C321" s="17">
        <f>SUM(C315:C320)</f>
        <v>12642</v>
      </c>
      <c r="D321" s="17">
        <f>SUM(D315:D320)</f>
        <v>12771</v>
      </c>
    </row>
    <row r="322" spans="1:4" ht="12.75">
      <c r="A322" s="8"/>
      <c r="B322" s="8"/>
      <c r="C322" s="8"/>
      <c r="D322" s="8"/>
    </row>
    <row r="324" spans="1:4" ht="12.75">
      <c r="A324" s="3" t="s">
        <v>100</v>
      </c>
      <c r="B324" s="105"/>
      <c r="C324" s="105"/>
      <c r="D324" s="8"/>
    </row>
    <row r="325" spans="1:4" ht="12.75">
      <c r="A325" s="4" t="s">
        <v>123</v>
      </c>
      <c r="B325" s="4"/>
      <c r="C325" s="4"/>
      <c r="D325" s="4"/>
    </row>
    <row r="326" spans="1:4" ht="12.75">
      <c r="A326" s="69"/>
      <c r="B326" s="69">
        <v>2007</v>
      </c>
      <c r="C326" s="138">
        <v>2008</v>
      </c>
      <c r="D326" s="138">
        <v>2009</v>
      </c>
    </row>
    <row r="327" spans="1:4" ht="12.75">
      <c r="A327" s="104" t="s">
        <v>17</v>
      </c>
      <c r="B327" s="105"/>
      <c r="C327" s="9"/>
      <c r="D327" s="9"/>
    </row>
    <row r="328" spans="1:4" ht="12.75">
      <c r="A328" s="8" t="s">
        <v>101</v>
      </c>
      <c r="B328" s="9">
        <v>3</v>
      </c>
      <c r="C328" s="11" t="s">
        <v>68</v>
      </c>
      <c r="D328" s="11" t="s">
        <v>68</v>
      </c>
    </row>
    <row r="329" spans="1:4" ht="12.75">
      <c r="A329" s="8" t="s">
        <v>102</v>
      </c>
      <c r="B329" s="9">
        <v>49</v>
      </c>
      <c r="C329" s="8">
        <v>52</v>
      </c>
      <c r="D329" s="8">
        <v>329</v>
      </c>
    </row>
    <row r="330" spans="1:4" ht="12.75">
      <c r="A330" s="8" t="s">
        <v>103</v>
      </c>
      <c r="B330" s="9">
        <v>20</v>
      </c>
      <c r="C330" s="8">
        <v>16</v>
      </c>
      <c r="D330" s="8">
        <v>37</v>
      </c>
    </row>
    <row r="331" spans="1:4" ht="12.75">
      <c r="A331" s="8" t="s">
        <v>104</v>
      </c>
      <c r="B331" s="15" t="s">
        <v>12</v>
      </c>
      <c r="C331" s="15" t="s">
        <v>68</v>
      </c>
      <c r="D331" s="15" t="s">
        <v>68</v>
      </c>
    </row>
    <row r="332" spans="1:4" ht="12.75">
      <c r="A332" s="8" t="s">
        <v>105</v>
      </c>
      <c r="B332" s="126">
        <v>348</v>
      </c>
      <c r="C332" s="127">
        <v>341</v>
      </c>
      <c r="D332" s="127">
        <v>1021</v>
      </c>
    </row>
    <row r="333" spans="1:4" ht="12.75">
      <c r="A333" s="8" t="s">
        <v>30</v>
      </c>
      <c r="B333" s="126">
        <v>50</v>
      </c>
      <c r="C333" s="127">
        <v>27</v>
      </c>
      <c r="D333" s="127">
        <v>37</v>
      </c>
    </row>
    <row r="334" spans="1:4" ht="12.75">
      <c r="A334" s="8" t="s">
        <v>13</v>
      </c>
      <c r="B334" s="126">
        <v>470</v>
      </c>
      <c r="C334" s="126">
        <f>SUM(C328:C333)</f>
        <v>436</v>
      </c>
      <c r="D334" s="126">
        <f>SUM(D328:D333)</f>
        <v>1424</v>
      </c>
    </row>
    <row r="335" spans="1:4" ht="12.75">
      <c r="A335" s="104" t="s">
        <v>18</v>
      </c>
      <c r="B335" s="126"/>
      <c r="C335" s="127"/>
      <c r="D335" s="127"/>
    </row>
    <row r="336" spans="1:4" ht="12.75">
      <c r="A336" s="8" t="s">
        <v>101</v>
      </c>
      <c r="B336" s="15" t="s">
        <v>12</v>
      </c>
      <c r="C336" s="15" t="s">
        <v>12</v>
      </c>
      <c r="D336" s="15" t="s">
        <v>68</v>
      </c>
    </row>
    <row r="337" spans="1:4" ht="12.75">
      <c r="A337" s="8" t="s">
        <v>102</v>
      </c>
      <c r="B337" s="126">
        <v>55</v>
      </c>
      <c r="C337" s="127">
        <v>76</v>
      </c>
      <c r="D337" s="127">
        <v>105</v>
      </c>
    </row>
    <row r="338" spans="1:4" ht="12.75">
      <c r="A338" s="8" t="s">
        <v>103</v>
      </c>
      <c r="B338" s="126">
        <v>61</v>
      </c>
      <c r="C338" s="127">
        <v>61</v>
      </c>
      <c r="D338" s="15" t="s">
        <v>68</v>
      </c>
    </row>
    <row r="339" spans="1:4" ht="12.75">
      <c r="A339" s="8" t="s">
        <v>104</v>
      </c>
      <c r="B339" s="15" t="s">
        <v>12</v>
      </c>
      <c r="C339" s="15" t="s">
        <v>12</v>
      </c>
      <c r="D339" s="15" t="s">
        <v>68</v>
      </c>
    </row>
    <row r="340" spans="1:4" ht="12.75">
      <c r="A340" s="8" t="s">
        <v>105</v>
      </c>
      <c r="B340" s="126">
        <v>315</v>
      </c>
      <c r="C340" s="127">
        <v>235</v>
      </c>
      <c r="D340" s="127">
        <v>209</v>
      </c>
    </row>
    <row r="341" spans="1:4" ht="12.75">
      <c r="A341" s="8" t="s">
        <v>30</v>
      </c>
      <c r="B341" s="126">
        <v>31</v>
      </c>
      <c r="C341" s="127">
        <v>37</v>
      </c>
      <c r="D341" s="127">
        <v>16</v>
      </c>
    </row>
    <row r="342" spans="1:4" ht="12.75">
      <c r="A342" s="8" t="s">
        <v>13</v>
      </c>
      <c r="B342" s="126">
        <v>462</v>
      </c>
      <c r="C342" s="126">
        <f>SUM(C336:C341)</f>
        <v>409</v>
      </c>
      <c r="D342" s="126">
        <f>SUM(D336:D341)</f>
        <v>330</v>
      </c>
    </row>
    <row r="343" spans="1:4" ht="12.75">
      <c r="A343" s="104" t="s">
        <v>19</v>
      </c>
      <c r="B343" s="126"/>
      <c r="C343" s="127"/>
      <c r="D343" s="127"/>
    </row>
    <row r="344" spans="1:4" ht="12.75">
      <c r="A344" s="8" t="s">
        <v>101</v>
      </c>
      <c r="B344" s="15" t="s">
        <v>12</v>
      </c>
      <c r="C344" s="15" t="s">
        <v>12</v>
      </c>
      <c r="D344" s="15" t="s">
        <v>12</v>
      </c>
    </row>
    <row r="345" spans="1:4" ht="12.75">
      <c r="A345" s="64" t="s">
        <v>102</v>
      </c>
      <c r="B345" s="126">
        <v>39</v>
      </c>
      <c r="C345" s="127">
        <v>47</v>
      </c>
      <c r="D345" s="127">
        <v>65</v>
      </c>
    </row>
    <row r="346" spans="1:4" ht="12.75">
      <c r="A346" s="8" t="s">
        <v>103</v>
      </c>
      <c r="B346" s="126">
        <v>20</v>
      </c>
      <c r="C346" s="127">
        <v>28</v>
      </c>
      <c r="D346" s="127">
        <v>19</v>
      </c>
    </row>
    <row r="347" spans="1:4" ht="12.75">
      <c r="A347" s="8" t="s">
        <v>104</v>
      </c>
      <c r="B347" s="15" t="s">
        <v>68</v>
      </c>
      <c r="C347" s="15" t="s">
        <v>12</v>
      </c>
      <c r="D347" s="15" t="s">
        <v>12</v>
      </c>
    </row>
    <row r="348" spans="1:4" ht="12.75">
      <c r="A348" s="8" t="s">
        <v>105</v>
      </c>
      <c r="B348" s="126">
        <v>2323</v>
      </c>
      <c r="C348" s="126">
        <v>2439</v>
      </c>
      <c r="D348" s="126">
        <v>1803</v>
      </c>
    </row>
    <row r="349" spans="1:4" ht="12.75">
      <c r="A349" s="8" t="s">
        <v>30</v>
      </c>
      <c r="B349" s="126">
        <v>28</v>
      </c>
      <c r="C349" s="127">
        <v>22</v>
      </c>
      <c r="D349" s="127">
        <v>22</v>
      </c>
    </row>
    <row r="350" spans="1:4" ht="12.75">
      <c r="A350" s="8" t="s">
        <v>13</v>
      </c>
      <c r="B350" s="126">
        <v>2410</v>
      </c>
      <c r="C350" s="126">
        <f>SUM(C344:C349)</f>
        <v>2536</v>
      </c>
      <c r="D350" s="126">
        <f>SUM(D344:D349)</f>
        <v>1909</v>
      </c>
    </row>
    <row r="351" spans="1:4" ht="12.75">
      <c r="A351" s="104" t="s">
        <v>99</v>
      </c>
      <c r="B351" s="9"/>
      <c r="C351" s="8"/>
      <c r="D351" s="8"/>
    </row>
    <row r="352" spans="1:4" ht="12.75">
      <c r="A352" s="8" t="s">
        <v>101</v>
      </c>
      <c r="B352" s="11" t="s">
        <v>68</v>
      </c>
      <c r="C352" s="11" t="s">
        <v>68</v>
      </c>
      <c r="D352" s="11" t="s">
        <v>68</v>
      </c>
    </row>
    <row r="353" spans="1:4" ht="12.75">
      <c r="A353" s="8" t="s">
        <v>102</v>
      </c>
      <c r="B353" s="11" t="s">
        <v>68</v>
      </c>
      <c r="C353" s="11" t="s">
        <v>68</v>
      </c>
      <c r="D353" s="11" t="s">
        <v>68</v>
      </c>
    </row>
    <row r="354" spans="1:4" ht="12.75">
      <c r="A354" s="8" t="s">
        <v>103</v>
      </c>
      <c r="B354" s="11" t="s">
        <v>68</v>
      </c>
      <c r="C354" s="11" t="s">
        <v>68</v>
      </c>
      <c r="D354" s="11" t="s">
        <v>68</v>
      </c>
    </row>
    <row r="355" spans="1:4" ht="12.75">
      <c r="A355" s="8" t="s">
        <v>104</v>
      </c>
      <c r="B355" s="11" t="s">
        <v>68</v>
      </c>
      <c r="C355" s="11" t="s">
        <v>68</v>
      </c>
      <c r="D355" s="11" t="s">
        <v>68</v>
      </c>
    </row>
    <row r="356" spans="1:4" ht="12.75">
      <c r="A356" s="8" t="s">
        <v>105</v>
      </c>
      <c r="B356" s="9">
        <v>284</v>
      </c>
      <c r="C356" s="8">
        <v>220</v>
      </c>
      <c r="D356" s="8">
        <v>198</v>
      </c>
    </row>
    <row r="357" spans="1:4" ht="12.75">
      <c r="A357" s="8" t="s">
        <v>30</v>
      </c>
      <c r="B357" s="11" t="s">
        <v>68</v>
      </c>
      <c r="C357" s="11" t="s">
        <v>68</v>
      </c>
      <c r="D357" s="11" t="s">
        <v>68</v>
      </c>
    </row>
    <row r="358" spans="1:4" ht="12.75">
      <c r="A358" s="28" t="s">
        <v>13</v>
      </c>
      <c r="B358" s="17">
        <v>284</v>
      </c>
      <c r="C358" s="8">
        <v>220</v>
      </c>
      <c r="D358" s="8">
        <v>198</v>
      </c>
    </row>
    <row r="359" spans="1:4" ht="24.75" customHeight="1">
      <c r="A359" s="135" t="s">
        <v>72</v>
      </c>
      <c r="B359" s="132"/>
      <c r="C359" s="132"/>
      <c r="D359" s="132"/>
    </row>
    <row r="360" ht="12.75">
      <c r="D360" s="8"/>
    </row>
    <row r="361" ht="12.75">
      <c r="D361" s="8"/>
    </row>
    <row r="362" spans="1:4" ht="12.75">
      <c r="A362" s="3" t="s">
        <v>106</v>
      </c>
      <c r="D362" s="8"/>
    </row>
    <row r="363" spans="1:4" ht="12.75">
      <c r="A363" s="139" t="s">
        <v>107</v>
      </c>
      <c r="B363" s="139"/>
      <c r="C363" s="139"/>
      <c r="D363" s="139"/>
    </row>
    <row r="364" spans="1:4" ht="12.75">
      <c r="A364" s="140"/>
      <c r="B364" s="119">
        <v>2007</v>
      </c>
      <c r="C364" s="119">
        <v>2008</v>
      </c>
      <c r="D364" s="119">
        <v>2009</v>
      </c>
    </row>
    <row r="365" spans="1:4" ht="12.75">
      <c r="A365" s="10" t="s">
        <v>108</v>
      </c>
      <c r="B365" s="9">
        <v>1747</v>
      </c>
      <c r="C365" s="9">
        <v>1660</v>
      </c>
      <c r="D365" s="9">
        <v>1686</v>
      </c>
    </row>
    <row r="366" spans="1:4" ht="24">
      <c r="A366" s="22" t="s">
        <v>109</v>
      </c>
      <c r="B366" s="9">
        <v>324</v>
      </c>
      <c r="C366" s="8">
        <v>252</v>
      </c>
      <c r="D366" s="8">
        <v>201</v>
      </c>
    </row>
    <row r="367" spans="1:4" ht="12.75">
      <c r="A367" s="32" t="s">
        <v>110</v>
      </c>
      <c r="B367" s="9">
        <v>2340</v>
      </c>
      <c r="C367" s="9">
        <v>1975</v>
      </c>
      <c r="D367" s="9">
        <v>2387</v>
      </c>
    </row>
    <row r="368" spans="1:4" ht="24">
      <c r="A368" s="141" t="s">
        <v>111</v>
      </c>
      <c r="B368" s="32">
        <v>814</v>
      </c>
      <c r="C368" s="29">
        <v>634</v>
      </c>
      <c r="D368" s="29">
        <v>711</v>
      </c>
    </row>
    <row r="369" spans="1:4" ht="12.75">
      <c r="A369" s="142" t="s">
        <v>13</v>
      </c>
      <c r="B369" s="17">
        <f>SUM(C364:C368)</f>
        <v>6529</v>
      </c>
      <c r="C369" s="9">
        <f>SUM(C365:C368)</f>
        <v>4521</v>
      </c>
      <c r="D369" s="9">
        <f>SUM(D365:D368)</f>
        <v>4985</v>
      </c>
    </row>
    <row r="370" spans="1:4" ht="12.75">
      <c r="A370" s="143"/>
      <c r="B370" s="143"/>
      <c r="C370" s="143"/>
      <c r="D370" s="143"/>
    </row>
  </sheetData>
  <mergeCells count="59">
    <mergeCell ref="A1:C1"/>
    <mergeCell ref="H6:I6"/>
    <mergeCell ref="B26:C26"/>
    <mergeCell ref="D26:E26"/>
    <mergeCell ref="F26:G26"/>
    <mergeCell ref="H26:I26"/>
    <mergeCell ref="A21:I21"/>
    <mergeCell ref="A5:I5"/>
    <mergeCell ref="A25:G25"/>
    <mergeCell ref="A50:G50"/>
    <mergeCell ref="F45:G45"/>
    <mergeCell ref="B6:C6"/>
    <mergeCell ref="D6:E6"/>
    <mergeCell ref="B45:C45"/>
    <mergeCell ref="D45:E45"/>
    <mergeCell ref="F6:G6"/>
    <mergeCell ref="A44:G44"/>
    <mergeCell ref="A54:I54"/>
    <mergeCell ref="B55:E55"/>
    <mergeCell ref="F55:I55"/>
    <mergeCell ref="B56:C56"/>
    <mergeCell ref="D56:E56"/>
    <mergeCell ref="F56:G56"/>
    <mergeCell ref="H56:I56"/>
    <mergeCell ref="A64:I64"/>
    <mergeCell ref="A68:E68"/>
    <mergeCell ref="B69:C69"/>
    <mergeCell ref="D69:E69"/>
    <mergeCell ref="A79:E79"/>
    <mergeCell ref="A92:E92"/>
    <mergeCell ref="A96:H96"/>
    <mergeCell ref="A88:E88"/>
    <mergeCell ref="A100:E100"/>
    <mergeCell ref="B101:C101"/>
    <mergeCell ref="D101:E101"/>
    <mergeCell ref="A114:E114"/>
    <mergeCell ref="A132:E132"/>
    <mergeCell ref="D133:E133"/>
    <mergeCell ref="B115:C115"/>
    <mergeCell ref="D115:E115"/>
    <mergeCell ref="A121:C121"/>
    <mergeCell ref="A124:E124"/>
    <mergeCell ref="A139:E139"/>
    <mergeCell ref="A142:E142"/>
    <mergeCell ref="A168:D168"/>
    <mergeCell ref="A172:C172"/>
    <mergeCell ref="A224:D224"/>
    <mergeCell ref="A253:D253"/>
    <mergeCell ref="A220:E220"/>
    <mergeCell ref="A177:D177"/>
    <mergeCell ref="A181:D181"/>
    <mergeCell ref="A187:E187"/>
    <mergeCell ref="A191:D191"/>
    <mergeCell ref="A359:D359"/>
    <mergeCell ref="A363:D363"/>
    <mergeCell ref="A256:D256"/>
    <mergeCell ref="A285:D285"/>
    <mergeCell ref="A288:C288"/>
    <mergeCell ref="A325:D325"/>
  </mergeCells>
  <printOptions/>
  <pageMargins left="0.75" right="0.75" top="1" bottom="1" header="0.5" footer="0.5"/>
  <pageSetup horizontalDpi="600" verticalDpi="600" orientation="portrait" paperSize="9" scale="81" r:id="rId1"/>
  <headerFooter alignWithMargins="0">
    <oddHeader>&amp;R&amp;"Arial,Fet"&amp;12Återbetalning, kalenderår</oddHeader>
  </headerFooter>
  <rowBreaks count="5" manualBreakCount="5">
    <brk id="52" max="255" man="1"/>
    <brk id="98" max="255" man="1"/>
    <brk id="140" max="255" man="1"/>
    <brk id="189" max="255" man="1"/>
    <brk id="2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Lindquist</dc:creator>
  <cp:keywords/>
  <dc:description/>
  <cp:lastModifiedBy>Monica Lindquist</cp:lastModifiedBy>
  <dcterms:created xsi:type="dcterms:W3CDTF">2010-03-30T12:14:47Z</dcterms:created>
  <dcterms:modified xsi:type="dcterms:W3CDTF">2010-03-30T12:14:55Z</dcterms:modified>
  <cp:category/>
  <cp:version/>
  <cp:contentType/>
  <cp:contentStatus/>
</cp:coreProperties>
</file>