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csnportal.csnnet.int@SSL\DavWWWRoot\sites\Samarbete\Kunskapomstudiestodet\OSS\Relevant statistik\2023 15 september\Leverans\"/>
    </mc:Choice>
  </mc:AlternateContent>
  <xr:revisionPtr revIDLastSave="0" documentId="13_ncr:1_{3D04B3F8-D43A-4F8F-81D3-DFA523CC8D6C}" xr6:coauthVersionLast="36" xr6:coauthVersionMax="36" xr10:uidLastSave="{00000000-0000-0000-0000-000000000000}"/>
  <bookViews>
    <workbookView xWindow="0" yWindow="0" windowWidth="23040" windowHeight="8490" tabRatio="797" activeTab="11" xr2:uid="{4F3F5194-CE0D-42A2-A5AC-C3ED87628295}"/>
  </bookViews>
  <sheets>
    <sheet name="Om statistiken" sheetId="16" r:id="rId1"/>
    <sheet name="Antal studerande" sheetId="8" r:id="rId2"/>
    <sheet name="Ålder" sheetId="1" r:id="rId3"/>
    <sheet name="Sektor, utbildningsnivå" sheetId="2" r:id="rId4"/>
    <sheet name="Skolform" sheetId="3" r:id="rId5"/>
    <sheet name="Studietakt" sheetId="9" r:id="rId6"/>
    <sheet name="Utbildningsinriktning" sheetId="15" r:id="rId7"/>
    <sheet name="Folkbokföringslän" sheetId="5" r:id="rId8"/>
    <sheet name="Folkbokföringskommun" sheetId="6" r:id="rId9"/>
    <sheet name="Årlig inkomst" sheetId="10" r:id="rId10"/>
    <sheet name="Bidrag och lån" sheetId="12" r:id="rId11"/>
    <sheet name="Utbetalda belopp" sheetId="17" r:id="rId1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7" i="5" l="1"/>
  <c r="D26" i="5"/>
  <c r="D25" i="5"/>
  <c r="D24" i="5"/>
  <c r="D23" i="5"/>
  <c r="D22" i="5"/>
  <c r="D21" i="5"/>
  <c r="D20" i="5"/>
  <c r="D19" i="5"/>
  <c r="D18" i="5"/>
  <c r="D17" i="5"/>
  <c r="D16" i="5"/>
  <c r="D15" i="5"/>
  <c r="D14" i="5"/>
  <c r="D13" i="5"/>
  <c r="D12" i="5"/>
  <c r="D11" i="5"/>
  <c r="D10" i="5"/>
  <c r="D9" i="5"/>
  <c r="D8" i="5"/>
  <c r="D7" i="5"/>
  <c r="D6" i="5"/>
  <c r="G9" i="2"/>
  <c r="G7" i="2"/>
</calcChain>
</file>

<file path=xl/sharedStrings.xml><?xml version="1.0" encoding="utf-8"?>
<sst xmlns="http://schemas.openxmlformats.org/spreadsheetml/2006/main" count="251" uniqueCount="191">
  <si>
    <t>Kvinnor</t>
  </si>
  <si>
    <t>Män</t>
  </si>
  <si>
    <t>Totalt</t>
  </si>
  <si>
    <t>30-34</t>
  </si>
  <si>
    <t>35-39</t>
  </si>
  <si>
    <t>40-44</t>
  </si>
  <si>
    <t>45-49</t>
  </si>
  <si>
    <t>50-54</t>
  </si>
  <si>
    <t>55-59</t>
  </si>
  <si>
    <t>60-</t>
  </si>
  <si>
    <t>Privat sektor</t>
  </si>
  <si>
    <t>Offentlig sektor</t>
  </si>
  <si>
    <t>Okänd</t>
  </si>
  <si>
    <t>Fördelade efter ålder och kön</t>
  </si>
  <si>
    <t>Komvux</t>
  </si>
  <si>
    <t>Folkhögskola</t>
  </si>
  <si>
    <t>Yrkeshögskola</t>
  </si>
  <si>
    <t>Universitet och högskola</t>
  </si>
  <si>
    <t>Fördelade efter kön och skolform*</t>
  </si>
  <si>
    <t xml:space="preserve">Stockholms län                                    </t>
  </si>
  <si>
    <t xml:space="preserve">Västra Götalands län                              </t>
  </si>
  <si>
    <t xml:space="preserve">Skåne län                                         </t>
  </si>
  <si>
    <t xml:space="preserve">Uppsala län                                       </t>
  </si>
  <si>
    <t xml:space="preserve">Östergötlands län                                 </t>
  </si>
  <si>
    <t xml:space="preserve">Hallands län                                      </t>
  </si>
  <si>
    <t xml:space="preserve">Jönköpings län                                    </t>
  </si>
  <si>
    <t xml:space="preserve">Södermanlands län                                 </t>
  </si>
  <si>
    <t xml:space="preserve">Örebro län                                        </t>
  </si>
  <si>
    <t xml:space="preserve">Västernorrlands län                               </t>
  </si>
  <si>
    <t xml:space="preserve">Västmanlands län                                  </t>
  </si>
  <si>
    <t xml:space="preserve">Västerbottens län                                 </t>
  </si>
  <si>
    <t xml:space="preserve">Dalarnas län                                      </t>
  </si>
  <si>
    <t xml:space="preserve">Gävleborgs län                                    </t>
  </si>
  <si>
    <t xml:space="preserve">Kalmar län                                        </t>
  </si>
  <si>
    <t xml:space="preserve">Jämtlands län                                     </t>
  </si>
  <si>
    <t xml:space="preserve">Blekinge län                                      </t>
  </si>
  <si>
    <t xml:space="preserve">Gotlands län                                      </t>
  </si>
  <si>
    <t>Summa</t>
  </si>
  <si>
    <t>Övriga skolformer**</t>
  </si>
  <si>
    <t xml:space="preserve">Stockholm                                         </t>
  </si>
  <si>
    <t xml:space="preserve">Göteborg                                          </t>
  </si>
  <si>
    <t xml:space="preserve">Uppsala                                           </t>
  </si>
  <si>
    <t xml:space="preserve">Sundsvall                                         </t>
  </si>
  <si>
    <t>* En person kan förekomma inom mer än en skolform. På raden "Totalt" räknas varje person dock bara en gång.</t>
  </si>
  <si>
    <t>Grundskolenivå</t>
  </si>
  <si>
    <t xml:space="preserve">Saknas                                            </t>
  </si>
  <si>
    <t>Gymnasial nivå</t>
  </si>
  <si>
    <t>Eftergymnasial nivå</t>
  </si>
  <si>
    <t>* En person kan förekomma inom mer än en utbildningsnivå. På raden "Totalt" räknas varje person dock bara en gång.</t>
  </si>
  <si>
    <t xml:space="preserve">Malmö                                             </t>
  </si>
  <si>
    <t xml:space="preserve">Umeå                                              </t>
  </si>
  <si>
    <t xml:space="preserve">Halmstad                                          </t>
  </si>
  <si>
    <t xml:space="preserve">Huddinge                                          </t>
  </si>
  <si>
    <t>* En person kan förekomma inom mer än en studietakt. På raden "Totalt" räknas varje person dock bara en gång.</t>
  </si>
  <si>
    <t>Fördelade efter kön och folkbokföringslän</t>
  </si>
  <si>
    <t xml:space="preserve">Lund                                              </t>
  </si>
  <si>
    <t xml:space="preserve">Örebro                                            </t>
  </si>
  <si>
    <t xml:space="preserve">Helsingborg                                       </t>
  </si>
  <si>
    <t xml:space="preserve">Borås                                             </t>
  </si>
  <si>
    <t xml:space="preserve">Botkyrka                                          </t>
  </si>
  <si>
    <t xml:space="preserve">Nacka                                             </t>
  </si>
  <si>
    <t xml:space="preserve">Solna                                             </t>
  </si>
  <si>
    <t xml:space="preserve">Järfälla                                          </t>
  </si>
  <si>
    <t xml:space="preserve">Lerum                                             </t>
  </si>
  <si>
    <t xml:space="preserve">Varberg                                           </t>
  </si>
  <si>
    <t xml:space="preserve">Kungsbacka                                        </t>
  </si>
  <si>
    <t xml:space="preserve">Mölndal                                           </t>
  </si>
  <si>
    <t xml:space="preserve">Sundbyberg                                        </t>
  </si>
  <si>
    <t xml:space="preserve">Kristianstad                                      </t>
  </si>
  <si>
    <t xml:space="preserve">Växjö                                             </t>
  </si>
  <si>
    <t xml:space="preserve">Örnsköldsvik                                      </t>
  </si>
  <si>
    <t>Fördelade efter kön och studietakt i procent*</t>
  </si>
  <si>
    <t>Saknas</t>
  </si>
  <si>
    <t>Pedagogik och lärarutbildning</t>
  </si>
  <si>
    <t>Konst och media</t>
  </si>
  <si>
    <t>Humaniora</t>
  </si>
  <si>
    <t>Samhälls- och beteendevetenskap</t>
  </si>
  <si>
    <t>Journalistik och information</t>
  </si>
  <si>
    <t>Företagsekonomi, handel och administration</t>
  </si>
  <si>
    <t>Juridik och rättsvetenskap</t>
  </si>
  <si>
    <t>Biologi och miljövetenskap</t>
  </si>
  <si>
    <t>Fysik, kemi och geovetenskap</t>
  </si>
  <si>
    <t>Matematik och övrig naturvetenskap</t>
  </si>
  <si>
    <t>Informations- och kommunikationsteknik (IKT)</t>
  </si>
  <si>
    <t>Teknik och teknisk industri</t>
  </si>
  <si>
    <t>Material och tillverkning</t>
  </si>
  <si>
    <t>Samhällsbyggnad och byggnadsteknik</t>
  </si>
  <si>
    <t>Lantbruk, trädgård, skog och fiske</t>
  </si>
  <si>
    <t>Djursjukvård</t>
  </si>
  <si>
    <t>Hälso- och sjukvård</t>
  </si>
  <si>
    <t>Socialt arbete och omsorg</t>
  </si>
  <si>
    <t>Personliga tjänster</t>
  </si>
  <si>
    <t>Transporttjänster</t>
  </si>
  <si>
    <t>Arbetsmiljö och renhållning</t>
  </si>
  <si>
    <t>Säkerhetstjänster</t>
  </si>
  <si>
    <t>Fördelade efter kön och utbildningsinriktning*</t>
  </si>
  <si>
    <t>Bred, generell utbildning**</t>
  </si>
  <si>
    <t>Utbildningsnivå</t>
  </si>
  <si>
    <t>Fördelade efter kön, sektor och utbildningsnivå*</t>
  </si>
  <si>
    <t>0-199 999</t>
  </si>
  <si>
    <t>200 000-249 999</t>
  </si>
  <si>
    <t>250 000-299 999</t>
  </si>
  <si>
    <t>300 000-349 999</t>
  </si>
  <si>
    <t>350 000-399 999</t>
  </si>
  <si>
    <t>400 000-449 999</t>
  </si>
  <si>
    <t>450 000-499 999</t>
  </si>
  <si>
    <t>500 000-549 999</t>
  </si>
  <si>
    <t>550 000-599 999</t>
  </si>
  <si>
    <t>600 000-649 999</t>
  </si>
  <si>
    <t>650 000-699 999</t>
  </si>
  <si>
    <t>700 000-749 999</t>
  </si>
  <si>
    <t>750 000-799 999</t>
  </si>
  <si>
    <t>800 000-849 999</t>
  </si>
  <si>
    <t>850 000-899 999</t>
  </si>
  <si>
    <t>900 000-949 999</t>
  </si>
  <si>
    <t>950 000-999 999</t>
  </si>
  <si>
    <t>1 000 000-</t>
  </si>
  <si>
    <t>Om statistiken</t>
  </si>
  <si>
    <t>Ålder</t>
  </si>
  <si>
    <t>Sektor, utbildningsnivå</t>
  </si>
  <si>
    <t>Skolform</t>
  </si>
  <si>
    <t>Studietakt</t>
  </si>
  <si>
    <t>Studietakten avser procent av heltid.</t>
  </si>
  <si>
    <t>Utbildningsinriktning</t>
  </si>
  <si>
    <t>Fristående kurser och master- och magisterprogram kodas inte utifrån kursens eller programmets specifika utbildningsinriktning.</t>
  </si>
  <si>
    <t xml:space="preserve">Fristående kurser hamnar normalt under "01 Bred generell utbildning", medan magister- och masterprogram normalt hamnar under "99 Okänd". </t>
  </si>
  <si>
    <t>Folkbokföringslän</t>
  </si>
  <si>
    <t>Folkbokföringskommun</t>
  </si>
  <si>
    <t>Folkbokföringslän avser folkbokföringslän vid tidpunkten för uttaget av statistiken.</t>
  </si>
  <si>
    <t>Folkbokföringskommun avser folkbokföringskommun vid tidpunkten för uttaget av statistiken.</t>
  </si>
  <si>
    <t>Bidrag och lån</t>
  </si>
  <si>
    <t xml:space="preserve">Åldern avser den ålder som personen har uppnått eller kommer uppnå under kalenderår 2023. </t>
  </si>
  <si>
    <t>Årlig inkomst</t>
  </si>
  <si>
    <t xml:space="preserve">Den årliga inkomsten avser belopp i kronor och inhämtas från Försäkringskassan. </t>
  </si>
  <si>
    <t>Fördelade efter kön och årlig inkomst i kronor*</t>
  </si>
  <si>
    <t>En utbildning får endast en utbildningsinriktning, oavsett om utbildningen har olika inriktningar. Den mest framträdande inriktningen är den som inkluderas.</t>
  </si>
  <si>
    <t>Okänd***</t>
  </si>
  <si>
    <t>Antal studerande</t>
  </si>
  <si>
    <t>Personer som fått omställningsstudiestöd utbetalt</t>
  </si>
  <si>
    <t>Fördelade efter kön.</t>
  </si>
  <si>
    <t>Första kalenderhalvåret 2023</t>
  </si>
  <si>
    <t>Värmlands län</t>
  </si>
  <si>
    <t>Norrbottens län</t>
  </si>
  <si>
    <t>Kronobergs län</t>
  </si>
  <si>
    <t>Linköping</t>
  </si>
  <si>
    <t>Haninge</t>
  </si>
  <si>
    <t>Jönköping</t>
  </si>
  <si>
    <t>Karlstad</t>
  </si>
  <si>
    <t>Norrköping</t>
  </si>
  <si>
    <t>Västerås</t>
  </si>
  <si>
    <t>Gävle</t>
  </si>
  <si>
    <t>Eskilstuna</t>
  </si>
  <si>
    <t>Sollentuna</t>
  </si>
  <si>
    <t>Kungälv</t>
  </si>
  <si>
    <t>Värmdö</t>
  </si>
  <si>
    <t xml:space="preserve">Alingsås                                          </t>
  </si>
  <si>
    <t xml:space="preserve">Falkenberg                                        </t>
  </si>
  <si>
    <t xml:space="preserve">Nyköping                                          </t>
  </si>
  <si>
    <t xml:space="preserve">Upplands Väsby                                    </t>
  </si>
  <si>
    <t xml:space="preserve">Östersund                                         </t>
  </si>
  <si>
    <t xml:space="preserve">Täby                                              </t>
  </si>
  <si>
    <t>Bidrag</t>
  </si>
  <si>
    <t>Lån</t>
  </si>
  <si>
    <t>Utbetalda belopp</t>
  </si>
  <si>
    <t>*2 110 personer har en årlig inkomst som gör att de kan få högsta möjliga bidragsbelopp.</t>
  </si>
  <si>
    <t>Uppgifterna i detta dokument avser första kalenderhalvåret 2023.</t>
  </si>
  <si>
    <t>Uppgifterna avser första kalenderhalvåret 2023.</t>
  </si>
  <si>
    <t>Uppgifterna avser första kalenderhalvåret 2023.**</t>
  </si>
  <si>
    <t>** Inkluderar även utbildning som omställningsorganisationerna köper in och skolform okänd.</t>
  </si>
  <si>
    <r>
      <t xml:space="preserve">Under fliken </t>
    </r>
    <r>
      <rPr>
        <i/>
        <sz val="10"/>
        <color theme="1"/>
        <rFont val="Arial"/>
        <family val="2"/>
      </rPr>
      <t>Sektor, utbildningsnivå</t>
    </r>
    <r>
      <rPr>
        <sz val="10"/>
        <color theme="1"/>
        <rFont val="Arial"/>
        <family val="2"/>
      </rPr>
      <t xml:space="preserve"> redovisas statistik över antalet personer som har fått omställningsstudiestöd utbetalt under första halvåret 2023, fördelat efter sektor, utbildningsnivå och kön. </t>
    </r>
  </si>
  <si>
    <r>
      <t xml:space="preserve">Under fliken </t>
    </r>
    <r>
      <rPr>
        <i/>
        <sz val="10"/>
        <color theme="1"/>
        <rFont val="Arial"/>
        <family val="2"/>
      </rPr>
      <t xml:space="preserve">Antal studerande </t>
    </r>
    <r>
      <rPr>
        <sz val="10"/>
        <color theme="1"/>
        <rFont val="Arial"/>
        <family val="2"/>
      </rPr>
      <t xml:space="preserve">redovisas statistik över antalet personer som har fått omställningsstudiestöd utbetalt under första halvåret 2023, fördelat efter kön. </t>
    </r>
  </si>
  <si>
    <r>
      <t xml:space="preserve">Under fliken </t>
    </r>
    <r>
      <rPr>
        <i/>
        <sz val="10"/>
        <color theme="1"/>
        <rFont val="Arial"/>
        <family val="2"/>
      </rPr>
      <t>Ålder</t>
    </r>
    <r>
      <rPr>
        <sz val="10"/>
        <color theme="1"/>
        <rFont val="Arial"/>
        <family val="2"/>
      </rPr>
      <t xml:space="preserve"> redovisas statistik över antalet personer som har fått omställningsstudiestöd utbetalt under första halvåret 2023, fördelat efter ålder och kön. </t>
    </r>
  </si>
  <si>
    <r>
      <t xml:space="preserve">Under fliken </t>
    </r>
    <r>
      <rPr>
        <i/>
        <sz val="10"/>
        <color theme="1"/>
        <rFont val="Arial"/>
        <family val="2"/>
      </rPr>
      <t xml:space="preserve">Skolform </t>
    </r>
    <r>
      <rPr>
        <sz val="10"/>
        <color theme="1"/>
        <rFont val="Arial"/>
        <family val="2"/>
      </rPr>
      <t>redovisas statistik över antalet personer som har fått omställningsstudiestöd utbetalt under första halvåret 2023, fördelat efter skolform och kön.</t>
    </r>
  </si>
  <si>
    <r>
      <t xml:space="preserve">Under fliken </t>
    </r>
    <r>
      <rPr>
        <i/>
        <sz val="10"/>
        <color theme="1"/>
        <rFont val="Arial"/>
        <family val="2"/>
      </rPr>
      <t>Studietakt</t>
    </r>
    <r>
      <rPr>
        <sz val="10"/>
        <color theme="1"/>
        <rFont val="Arial"/>
        <family val="2"/>
      </rPr>
      <t xml:space="preserve"> redovisas statistik över antalet personer som har fått omställningsstudiestöd utbetalt under första halvåret 2023, fördelat efter studietakt och kön.</t>
    </r>
  </si>
  <si>
    <r>
      <t xml:space="preserve">Under fliken </t>
    </r>
    <r>
      <rPr>
        <i/>
        <sz val="10"/>
        <color theme="1"/>
        <rFont val="Arial"/>
        <family val="2"/>
      </rPr>
      <t>Utbildningsinriktning</t>
    </r>
    <r>
      <rPr>
        <sz val="10"/>
        <color theme="1"/>
        <rFont val="Arial"/>
        <family val="2"/>
      </rPr>
      <t xml:space="preserve"> redovisas statistik över antalet personer som har fått omställningsstudiestöd utbetalt under första halvåret 2023, fördelat efter utbildningsinriktning och kön. </t>
    </r>
  </si>
  <si>
    <r>
      <t xml:space="preserve">Under fliken </t>
    </r>
    <r>
      <rPr>
        <i/>
        <sz val="10"/>
        <color theme="1"/>
        <rFont val="Arial"/>
        <family val="2"/>
      </rPr>
      <t>Folkbokföringslän</t>
    </r>
    <r>
      <rPr>
        <sz val="10"/>
        <color theme="1"/>
        <rFont val="Arial"/>
        <family val="2"/>
      </rPr>
      <t xml:space="preserve"> redovisas statistik över antalet personer som har fått omställningsstudiestöd utbetalt under första halvåret 2023, fördelat efter folkbokföringslän och kön. </t>
    </r>
  </si>
  <si>
    <r>
      <t xml:space="preserve">Under fliken </t>
    </r>
    <r>
      <rPr>
        <i/>
        <sz val="10"/>
        <color theme="1"/>
        <rFont val="Arial"/>
        <family val="2"/>
      </rPr>
      <t>Folkbokföringskommun</t>
    </r>
    <r>
      <rPr>
        <sz val="10"/>
        <color theme="1"/>
        <rFont val="Arial"/>
        <family val="2"/>
      </rPr>
      <t xml:space="preserve"> redovisas statistik över antalet personer som har fått omställningsstudiestöd utbetalt under första halvåret 2023, fördelat efter folkbokföringskommun och kön. </t>
    </r>
  </si>
  <si>
    <r>
      <t xml:space="preserve">Under fliken </t>
    </r>
    <r>
      <rPr>
        <i/>
        <sz val="10"/>
        <color theme="1"/>
        <rFont val="Arial"/>
        <family val="2"/>
      </rPr>
      <t>Årlig inkomst</t>
    </r>
    <r>
      <rPr>
        <sz val="10"/>
        <color theme="1"/>
        <rFont val="Arial"/>
        <family val="2"/>
      </rPr>
      <t xml:space="preserve"> redovisas statistik över antalet personer som har fått omställningsstudiestöd utbetalt under första halvåret 2023, fördelat efter årlig inkomst och kön.</t>
    </r>
  </si>
  <si>
    <r>
      <t xml:space="preserve">Under fliken </t>
    </r>
    <r>
      <rPr>
        <i/>
        <sz val="10"/>
        <color theme="1"/>
        <rFont val="Arial"/>
        <family val="2"/>
      </rPr>
      <t>Bidrag och lån</t>
    </r>
    <r>
      <rPr>
        <sz val="10"/>
        <color theme="1"/>
        <rFont val="Arial"/>
        <family val="2"/>
      </rPr>
      <t xml:space="preserve"> redovisas statistik över antalet personer som har fått omställningsstudiestöd utbetalt under första halvåret 2023, fördelat efter om de har fått endast bidrag eller både bidrag och lån samt kön. </t>
    </r>
  </si>
  <si>
    <r>
      <t xml:space="preserve">Under fliken </t>
    </r>
    <r>
      <rPr>
        <i/>
        <sz val="10"/>
        <color theme="1"/>
        <rFont val="Arial"/>
        <family val="2"/>
      </rPr>
      <t>Utbetalda belopp</t>
    </r>
    <r>
      <rPr>
        <sz val="10"/>
        <color theme="1"/>
        <rFont val="Arial"/>
        <family val="2"/>
      </rPr>
      <t xml:space="preserve"> redovisas statistik över det belopp i kronor som har betalats ut i omställningsstudiestöd under första halvåret 2023, fördelat på bidrag och lån samt kön. </t>
    </r>
  </si>
  <si>
    <t xml:space="preserve">Utbildningsinriktningen sätts av CSN men baseras till stor del på Svensk utbildningsnomenklatur (SUN). Det innebär att utbildningsinriktningarna inte alltid stämmer överens med de som finns i Svensk utbildningsnomenklatur (SUN).  </t>
  </si>
  <si>
    <t>Fördelade efter folkbokföringskommuner med minst 15 personer som fått stödet utbetalt.</t>
  </si>
  <si>
    <t>** Inkluderar även fristående kurser. Fristående kurser kodsätts normalt inte utifrån kursens specifika inriktning.</t>
  </si>
  <si>
    <t>*** Inkluderar även masterprogram och magisterprogram. Dessa program kodsätts normalt inte utifrån programmets specifika inriktning.</t>
  </si>
  <si>
    <t>* Utbildningsinriktningen sätts av CSN men baseras till stor del på Svensk utbildningsnomenklatur (SUN). Det innebär att utbildningsinriktningarna inte alltid stämmer överens med de som finns i Svensk utbildningsnomenklatur (SUN). En person kan förekomma inom mer än en utbildningsinriktning. På raden "Totalt" räknas varje person dock bara en gång.</t>
  </si>
  <si>
    <t>Fördelade efter kön, utbetalt bidrag samt utbetalt bidrag och lån*</t>
  </si>
  <si>
    <t>*Med hänsyn till att beslutet om lån ofta fattas efter beslutet om bidrag, då kontakt måste tas med omställningsorganisationen innan lån kan beviljas, så är dessa siffror inte heltäckande. Det kan finnas personer där beslutet om lån har tagits efter första kalenderhalvåret 2023.</t>
  </si>
  <si>
    <t>Med hänsyn till att beslutet om lån ofta fattas efter beslutet om bidrag, då kontakt måste tas med omställningsorganisationen innan lån kan beviljas, så är dessa siffror inte heltäckande. Det kan finnas personer där beslutet om lån har tagits efter första kalenderhalvåret 2023.</t>
  </si>
  <si>
    <t>Fördelade efter kön, utbetalt bidrag och utbetalt lån i kronor*</t>
  </si>
  <si>
    <t>*Exkluderar 4 425 kronor som har betalats ut till Kronofogden under första halvåret 2023. Utfallet av utbetalt belopp kan därför skilja sig från andra uppgifter om utbetalt belopp för samma period.</t>
  </si>
  <si>
    <t>** En person kan ha mer än en inkomstuppgift, då CSN i vissa fall har fått in felaktiga uppgifter om inkomst som sedan rättats. På raden "Totalt" räknas varje person dock bara en gång.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</si>
</sst>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color theme="1"/>
      <name val="Arial"/>
      <family val="2"/>
    </font>
    <font>
      <b/>
      <sz val="10"/>
      <color theme="1"/>
      <name val="Arial"/>
      <family val="2"/>
    </font>
    <font>
      <sz val="10"/>
      <color rgb="FF222222"/>
      <name val="Arial"/>
      <family val="2"/>
    </font>
    <font>
      <sz val="10"/>
      <color theme="1"/>
      <name val="Tahoma"/>
      <family val="2"/>
    </font>
    <font>
      <sz val="11"/>
      <color theme="1"/>
      <name val="Arial"/>
      <family val="2"/>
    </font>
    <font>
      <b/>
      <sz val="12"/>
      <color theme="1"/>
      <name val="Arial"/>
      <family val="2"/>
    </font>
    <font>
      <i/>
      <sz val="10"/>
      <color theme="1"/>
      <name val="Arial"/>
      <family val="2"/>
    </font>
    <font>
      <b/>
      <sz val="10"/>
      <color rgb="FF343334"/>
      <name val="Arial"/>
      <family val="2"/>
    </font>
    <font>
      <sz val="10"/>
      <color rgb="FF343334"/>
      <name val="Arial"/>
      <family val="2"/>
    </font>
  </fonts>
  <fills count="5">
    <fill>
      <patternFill patternType="none"/>
    </fill>
    <fill>
      <patternFill patternType="gray125"/>
    </fill>
    <fill>
      <patternFill patternType="solid">
        <fgColor theme="2"/>
        <bgColor indexed="64"/>
      </patternFill>
    </fill>
    <fill>
      <patternFill patternType="solid">
        <fgColor rgb="FFEAEAEA"/>
      </patternFill>
    </fill>
    <fill>
      <patternFill patternType="solid">
        <fgColor theme="0"/>
        <bgColor indexed="64"/>
      </patternFill>
    </fill>
  </fills>
  <borders count="9">
    <border>
      <left/>
      <right/>
      <top/>
      <bottom/>
      <diagonal/>
    </border>
    <border>
      <left style="medium">
        <color rgb="FFEFEFEF"/>
      </left>
      <right style="medium">
        <color rgb="FFEFEFEF"/>
      </right>
      <top/>
      <bottom style="medium">
        <color rgb="FFEFEFEF"/>
      </bottom>
      <diagonal/>
    </border>
    <border>
      <left/>
      <right/>
      <top/>
      <bottom style="thin">
        <color theme="2" tint="-9.9978637043366805E-2"/>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right>
      <top style="thin">
        <color theme="2" tint="-9.9978637043366805E-2"/>
      </top>
      <bottom style="thin">
        <color theme="2" tint="-9.9978637043366805E-2"/>
      </bottom>
      <diagonal/>
    </border>
    <border>
      <left/>
      <right style="thin">
        <color theme="2"/>
      </right>
      <top style="thin">
        <color theme="2" tint="-9.9978637043366805E-2"/>
      </top>
      <bottom style="thin">
        <color theme="2" tint="-9.9978637043366805E-2"/>
      </bottom>
      <diagonal/>
    </border>
    <border>
      <left style="thin">
        <color theme="2" tint="-9.9978637043366805E-2"/>
      </left>
      <right style="thin">
        <color theme="2" tint="-9.9978637043366805E-2"/>
      </right>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right style="thin">
        <color theme="2" tint="-9.9978637043366805E-2"/>
      </right>
      <top style="thin">
        <color theme="2" tint="-9.9978637043366805E-2"/>
      </top>
      <bottom/>
      <diagonal/>
    </border>
  </borders>
  <cellStyleXfs count="2">
    <xf numFmtId="0" fontId="0" fillId="0" borderId="0"/>
    <xf numFmtId="0" fontId="4" fillId="0" borderId="0"/>
  </cellStyleXfs>
  <cellXfs count="38">
    <xf numFmtId="0" fontId="0" fillId="0" borderId="0" xfId="0"/>
    <xf numFmtId="0" fontId="0" fillId="0" borderId="0" xfId="0" applyFont="1"/>
    <xf numFmtId="0" fontId="1" fillId="0" borderId="0" xfId="0" applyFont="1"/>
    <xf numFmtId="0" fontId="2" fillId="0" borderId="0" xfId="0" applyFont="1"/>
    <xf numFmtId="0" fontId="1" fillId="0" borderId="0" xfId="0" applyFont="1" applyAlignment="1">
      <alignment horizontal="right"/>
    </xf>
    <xf numFmtId="0" fontId="2" fillId="2" borderId="0" xfId="0" applyFont="1" applyFill="1"/>
    <xf numFmtId="0" fontId="2" fillId="2" borderId="0" xfId="0" applyFont="1" applyFill="1" applyAlignment="1">
      <alignment horizontal="left"/>
    </xf>
    <xf numFmtId="0" fontId="1" fillId="2" borderId="0" xfId="0" applyFont="1" applyFill="1"/>
    <xf numFmtId="3" fontId="1" fillId="0" borderId="0" xfId="0" applyNumberFormat="1" applyFont="1"/>
    <xf numFmtId="0" fontId="2" fillId="0" borderId="0" xfId="0" applyFont="1" applyFill="1"/>
    <xf numFmtId="0" fontId="2" fillId="0" borderId="0" xfId="0" applyFont="1" applyFill="1" applyAlignment="1">
      <alignment horizontal="right"/>
    </xf>
    <xf numFmtId="3" fontId="2" fillId="0" borderId="0" xfId="0" applyNumberFormat="1" applyFont="1" applyFill="1"/>
    <xf numFmtId="0" fontId="0" fillId="0" borderId="0" xfId="0"/>
    <xf numFmtId="0" fontId="1" fillId="0" borderId="0" xfId="0" applyFont="1" applyFill="1" applyAlignment="1">
      <alignment horizontal="right"/>
    </xf>
    <xf numFmtId="3" fontId="2" fillId="0" borderId="0" xfId="0" applyNumberFormat="1" applyFont="1"/>
    <xf numFmtId="3" fontId="3" fillId="0" borderId="1" xfId="1" applyNumberFormat="1" applyFont="1" applyBorder="1" applyAlignment="1">
      <alignment horizontal="right" vertical="top"/>
    </xf>
    <xf numFmtId="3" fontId="1" fillId="0" borderId="0" xfId="0" applyNumberFormat="1" applyFont="1" applyAlignment="1">
      <alignment horizontal="right"/>
    </xf>
    <xf numFmtId="0" fontId="5" fillId="0" borderId="0" xfId="0" applyFont="1"/>
    <xf numFmtId="0" fontId="6" fillId="0" borderId="0" xfId="0" applyFont="1"/>
    <xf numFmtId="3" fontId="2" fillId="0" borderId="0" xfId="0" applyNumberFormat="1" applyFont="1" applyAlignment="1">
      <alignment horizontal="right"/>
    </xf>
    <xf numFmtId="0" fontId="1" fillId="0" borderId="0" xfId="0" applyFont="1" applyFill="1"/>
    <xf numFmtId="0" fontId="2" fillId="2" borderId="0" xfId="0" applyFont="1" applyFill="1" applyAlignment="1">
      <alignment horizontal="right"/>
    </xf>
    <xf numFmtId="3" fontId="0" fillId="0" borderId="0" xfId="0" applyNumberFormat="1"/>
    <xf numFmtId="0" fontId="8" fillId="3" borderId="0" xfId="0" applyFont="1" applyFill="1" applyBorder="1" applyAlignment="1">
      <alignment horizontal="left" vertical="top"/>
    </xf>
    <xf numFmtId="3" fontId="9" fillId="0" borderId="0" xfId="0" applyNumberFormat="1" applyFont="1" applyBorder="1" applyAlignment="1">
      <alignment horizontal="right" vertical="top"/>
    </xf>
    <xf numFmtId="3" fontId="1" fillId="0" borderId="0" xfId="0" applyNumberFormat="1" applyFont="1" applyBorder="1"/>
    <xf numFmtId="3" fontId="1" fillId="0" borderId="0" xfId="0" applyNumberFormat="1" applyFont="1" applyFill="1" applyAlignment="1">
      <alignment horizontal="right"/>
    </xf>
    <xf numFmtId="3" fontId="1" fillId="0" borderId="2" xfId="0" applyNumberFormat="1" applyFont="1" applyFill="1" applyBorder="1" applyAlignment="1">
      <alignment horizontal="right"/>
    </xf>
    <xf numFmtId="3" fontId="1" fillId="0" borderId="4" xfId="0" applyNumberFormat="1" applyFont="1" applyFill="1" applyBorder="1" applyAlignment="1">
      <alignment horizontal="right"/>
    </xf>
    <xf numFmtId="3" fontId="1" fillId="0" borderId="3" xfId="0" applyNumberFormat="1" applyFont="1" applyFill="1" applyBorder="1" applyAlignment="1">
      <alignment horizontal="right"/>
    </xf>
    <xf numFmtId="3" fontId="1" fillId="4" borderId="3" xfId="0" applyNumberFormat="1" applyFont="1" applyFill="1" applyBorder="1" applyAlignment="1">
      <alignment horizontal="right"/>
    </xf>
    <xf numFmtId="3" fontId="1" fillId="4" borderId="5" xfId="0" applyNumberFormat="1" applyFont="1" applyFill="1" applyBorder="1" applyAlignment="1">
      <alignment horizontal="right"/>
    </xf>
    <xf numFmtId="3" fontId="1" fillId="4" borderId="6" xfId="0" applyNumberFormat="1" applyFont="1" applyFill="1" applyBorder="1" applyAlignment="1">
      <alignment horizontal="right"/>
    </xf>
    <xf numFmtId="3" fontId="1" fillId="4" borderId="4" xfId="0" applyNumberFormat="1" applyFont="1" applyFill="1" applyBorder="1" applyAlignment="1">
      <alignment horizontal="right"/>
    </xf>
    <xf numFmtId="3" fontId="2" fillId="4" borderId="7" xfId="0" applyNumberFormat="1" applyFont="1" applyFill="1" applyBorder="1"/>
    <xf numFmtId="3" fontId="2" fillId="0" borderId="8" xfId="0" applyNumberFormat="1" applyFont="1" applyBorder="1"/>
    <xf numFmtId="0" fontId="2" fillId="2" borderId="0" xfId="0" applyFont="1" applyFill="1" applyAlignment="1">
      <alignment horizontal="center"/>
    </xf>
    <xf numFmtId="0" fontId="0" fillId="0" borderId="0" xfId="0" applyAlignment="1">
      <alignment horizontal="center"/>
    </xf>
  </cellXfs>
  <cellStyles count="2">
    <cellStyle name="Normal" xfId="0" builtinId="0"/>
    <cellStyle name="Normal 2" xfId="1" xr:uid="{1DE43D2F-29CC-4D8A-9499-D4AA944C41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8285C-5DC1-4BC5-BEF1-0EBF17A0A129}">
  <dimension ref="A1:A45"/>
  <sheetViews>
    <sheetView workbookViewId="0">
      <selection activeCell="G43" sqref="G43"/>
    </sheetView>
  </sheetViews>
  <sheetFormatPr defaultColWidth="9.140625" defaultRowHeight="15" customHeight="1" x14ac:dyDescent="0.2"/>
  <cols>
    <col min="1" max="16384" width="9.140625" style="2"/>
  </cols>
  <sheetData>
    <row r="1" spans="1:1" ht="15" customHeight="1" x14ac:dyDescent="0.25">
      <c r="A1" s="18" t="s">
        <v>117</v>
      </c>
    </row>
    <row r="2" spans="1:1" ht="15" customHeight="1" x14ac:dyDescent="0.2">
      <c r="A2" s="2" t="s">
        <v>165</v>
      </c>
    </row>
    <row r="4" spans="1:1" ht="15" customHeight="1" x14ac:dyDescent="0.2">
      <c r="A4" s="3" t="s">
        <v>137</v>
      </c>
    </row>
    <row r="5" spans="1:1" ht="15" customHeight="1" x14ac:dyDescent="0.2">
      <c r="A5" s="2" t="s">
        <v>170</v>
      </c>
    </row>
    <row r="7" spans="1:1" ht="15" customHeight="1" x14ac:dyDescent="0.2">
      <c r="A7" s="3" t="s">
        <v>118</v>
      </c>
    </row>
    <row r="8" spans="1:1" ht="15" customHeight="1" x14ac:dyDescent="0.2">
      <c r="A8" s="2" t="s">
        <v>171</v>
      </c>
    </row>
    <row r="9" spans="1:1" ht="15" customHeight="1" x14ac:dyDescent="0.2">
      <c r="A9" s="2" t="s">
        <v>131</v>
      </c>
    </row>
    <row r="11" spans="1:1" ht="15" customHeight="1" x14ac:dyDescent="0.2">
      <c r="A11" s="3" t="s">
        <v>119</v>
      </c>
    </row>
    <row r="12" spans="1:1" ht="15" customHeight="1" x14ac:dyDescent="0.2">
      <c r="A12" s="2" t="s">
        <v>169</v>
      </c>
    </row>
    <row r="14" spans="1:1" ht="15" customHeight="1" x14ac:dyDescent="0.2">
      <c r="A14" s="3" t="s">
        <v>120</v>
      </c>
    </row>
    <row r="15" spans="1:1" ht="15" customHeight="1" x14ac:dyDescent="0.2">
      <c r="A15" s="2" t="s">
        <v>172</v>
      </c>
    </row>
    <row r="17" spans="1:1" ht="15" customHeight="1" x14ac:dyDescent="0.2">
      <c r="A17" s="3" t="s">
        <v>121</v>
      </c>
    </row>
    <row r="18" spans="1:1" ht="15" customHeight="1" x14ac:dyDescent="0.2">
      <c r="A18" s="2" t="s">
        <v>173</v>
      </c>
    </row>
    <row r="19" spans="1:1" ht="15" customHeight="1" x14ac:dyDescent="0.2">
      <c r="A19" s="2" t="s">
        <v>122</v>
      </c>
    </row>
    <row r="21" spans="1:1" ht="15" customHeight="1" x14ac:dyDescent="0.2">
      <c r="A21" s="3" t="s">
        <v>123</v>
      </c>
    </row>
    <row r="22" spans="1:1" ht="15" customHeight="1" x14ac:dyDescent="0.2">
      <c r="A22" s="2" t="s">
        <v>174</v>
      </c>
    </row>
    <row r="23" spans="1:1" ht="15" customHeight="1" x14ac:dyDescent="0.2">
      <c r="A23" s="2" t="s">
        <v>180</v>
      </c>
    </row>
    <row r="24" spans="1:1" ht="15" customHeight="1" x14ac:dyDescent="0.2">
      <c r="A24" s="2" t="s">
        <v>135</v>
      </c>
    </row>
    <row r="25" spans="1:1" ht="15" customHeight="1" x14ac:dyDescent="0.2">
      <c r="A25" s="2" t="s">
        <v>124</v>
      </c>
    </row>
    <row r="26" spans="1:1" ht="15" customHeight="1" x14ac:dyDescent="0.2">
      <c r="A26" s="2" t="s">
        <v>125</v>
      </c>
    </row>
    <row r="28" spans="1:1" ht="15" customHeight="1" x14ac:dyDescent="0.2">
      <c r="A28" s="3" t="s">
        <v>126</v>
      </c>
    </row>
    <row r="29" spans="1:1" ht="15" customHeight="1" x14ac:dyDescent="0.2">
      <c r="A29" s="2" t="s">
        <v>175</v>
      </c>
    </row>
    <row r="30" spans="1:1" ht="15" customHeight="1" x14ac:dyDescent="0.2">
      <c r="A30" s="2" t="s">
        <v>128</v>
      </c>
    </row>
    <row r="32" spans="1:1" ht="15" customHeight="1" x14ac:dyDescent="0.2">
      <c r="A32" s="3" t="s">
        <v>127</v>
      </c>
    </row>
    <row r="33" spans="1:1" ht="15" customHeight="1" x14ac:dyDescent="0.2">
      <c r="A33" s="2" t="s">
        <v>176</v>
      </c>
    </row>
    <row r="34" spans="1:1" ht="15" customHeight="1" x14ac:dyDescent="0.2">
      <c r="A34" s="2" t="s">
        <v>129</v>
      </c>
    </row>
    <row r="36" spans="1:1" ht="15" customHeight="1" x14ac:dyDescent="0.2">
      <c r="A36" s="3" t="s">
        <v>132</v>
      </c>
    </row>
    <row r="37" spans="1:1" ht="15" customHeight="1" x14ac:dyDescent="0.2">
      <c r="A37" s="2" t="s">
        <v>177</v>
      </c>
    </row>
    <row r="38" spans="1:1" ht="15" customHeight="1" x14ac:dyDescent="0.2">
      <c r="A38" s="2" t="s">
        <v>133</v>
      </c>
    </row>
    <row r="40" spans="1:1" ht="15" customHeight="1" x14ac:dyDescent="0.2">
      <c r="A40" s="3" t="s">
        <v>130</v>
      </c>
    </row>
    <row r="41" spans="1:1" ht="15" customHeight="1" x14ac:dyDescent="0.2">
      <c r="A41" s="2" t="s">
        <v>178</v>
      </c>
    </row>
    <row r="42" spans="1:1" ht="15" customHeight="1" x14ac:dyDescent="0.2">
      <c r="A42" s="20" t="s">
        <v>187</v>
      </c>
    </row>
    <row r="44" spans="1:1" ht="15" customHeight="1" x14ac:dyDescent="0.2">
      <c r="A44" s="3" t="s">
        <v>163</v>
      </c>
    </row>
    <row r="45" spans="1:1" ht="15" customHeight="1" x14ac:dyDescent="0.2">
      <c r="A45" s="2" t="s">
        <v>179</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DFDB7-76C0-463B-B6BF-0BD88CDBC60A}">
  <dimension ref="A1:D27"/>
  <sheetViews>
    <sheetView workbookViewId="0">
      <selection activeCell="M9" sqref="M9"/>
    </sheetView>
  </sheetViews>
  <sheetFormatPr defaultRowHeight="15" x14ac:dyDescent="0.25"/>
  <cols>
    <col min="1" max="1" width="23.42578125" customWidth="1"/>
  </cols>
  <sheetData>
    <row r="1" spans="1:4" x14ac:dyDescent="0.25">
      <c r="A1" s="3" t="s">
        <v>138</v>
      </c>
    </row>
    <row r="2" spans="1:4" x14ac:dyDescent="0.25">
      <c r="A2" s="2" t="s">
        <v>134</v>
      </c>
    </row>
    <row r="3" spans="1:4" x14ac:dyDescent="0.25">
      <c r="A3" s="2" t="s">
        <v>167</v>
      </c>
    </row>
    <row r="5" spans="1:4" x14ac:dyDescent="0.25">
      <c r="A5" s="5"/>
      <c r="B5" s="21" t="s">
        <v>0</v>
      </c>
      <c r="C5" s="21" t="s">
        <v>1</v>
      </c>
      <c r="D5" s="21" t="s">
        <v>37</v>
      </c>
    </row>
    <row r="6" spans="1:4" x14ac:dyDescent="0.25">
      <c r="A6" s="5" t="s">
        <v>99</v>
      </c>
      <c r="B6" s="16">
        <v>8</v>
      </c>
      <c r="C6" s="16">
        <v>5</v>
      </c>
      <c r="D6" s="16">
        <v>13</v>
      </c>
    </row>
    <row r="7" spans="1:4" x14ac:dyDescent="0.25">
      <c r="A7" s="5" t="s">
        <v>100</v>
      </c>
      <c r="B7" s="16">
        <v>32</v>
      </c>
      <c r="C7" s="16">
        <v>8</v>
      </c>
      <c r="D7" s="16">
        <v>40</v>
      </c>
    </row>
    <row r="8" spans="1:4" x14ac:dyDescent="0.25">
      <c r="A8" s="5" t="s">
        <v>101</v>
      </c>
      <c r="B8" s="16">
        <v>81</v>
      </c>
      <c r="C8" s="16">
        <v>18</v>
      </c>
      <c r="D8" s="16">
        <v>99</v>
      </c>
    </row>
    <row r="9" spans="1:4" x14ac:dyDescent="0.25">
      <c r="A9" s="5" t="s">
        <v>102</v>
      </c>
      <c r="B9" s="16">
        <v>268</v>
      </c>
      <c r="C9" s="16">
        <v>111</v>
      </c>
      <c r="D9" s="16">
        <v>379</v>
      </c>
    </row>
    <row r="10" spans="1:4" x14ac:dyDescent="0.25">
      <c r="A10" s="5" t="s">
        <v>103</v>
      </c>
      <c r="B10" s="16">
        <v>371</v>
      </c>
      <c r="C10" s="16">
        <v>210</v>
      </c>
      <c r="D10" s="16">
        <v>581</v>
      </c>
    </row>
    <row r="11" spans="1:4" x14ac:dyDescent="0.25">
      <c r="A11" s="5" t="s">
        <v>104</v>
      </c>
      <c r="B11" s="26">
        <v>277</v>
      </c>
      <c r="C11" s="26">
        <v>199</v>
      </c>
      <c r="D11" s="26">
        <v>476</v>
      </c>
    </row>
    <row r="12" spans="1:4" x14ac:dyDescent="0.25">
      <c r="A12" s="5" t="s">
        <v>105</v>
      </c>
      <c r="B12" s="26">
        <v>182</v>
      </c>
      <c r="C12" s="26">
        <v>146</v>
      </c>
      <c r="D12" s="26">
        <v>328</v>
      </c>
    </row>
    <row r="13" spans="1:4" x14ac:dyDescent="0.25">
      <c r="A13" s="5" t="s">
        <v>106</v>
      </c>
      <c r="B13" s="26">
        <v>140</v>
      </c>
      <c r="C13" s="26">
        <v>105</v>
      </c>
      <c r="D13" s="26">
        <v>245</v>
      </c>
    </row>
    <row r="14" spans="1:4" x14ac:dyDescent="0.25">
      <c r="A14" s="5" t="s">
        <v>107</v>
      </c>
      <c r="B14" s="26">
        <v>78</v>
      </c>
      <c r="C14" s="26">
        <v>56</v>
      </c>
      <c r="D14" s="26">
        <v>134</v>
      </c>
    </row>
    <row r="15" spans="1:4" x14ac:dyDescent="0.25">
      <c r="A15" s="5" t="s">
        <v>108</v>
      </c>
      <c r="B15" s="27">
        <v>46</v>
      </c>
      <c r="C15" s="27">
        <v>30</v>
      </c>
      <c r="D15" s="27">
        <v>76</v>
      </c>
    </row>
    <row r="16" spans="1:4" x14ac:dyDescent="0.25">
      <c r="A16" s="5" t="s">
        <v>109</v>
      </c>
      <c r="B16" s="29">
        <v>23</v>
      </c>
      <c r="C16" s="29">
        <v>21</v>
      </c>
      <c r="D16" s="28">
        <v>44</v>
      </c>
    </row>
    <row r="17" spans="1:4" x14ac:dyDescent="0.25">
      <c r="A17" s="5" t="s">
        <v>110</v>
      </c>
      <c r="B17" s="30">
        <v>8</v>
      </c>
      <c r="C17" s="30">
        <v>12</v>
      </c>
      <c r="D17" s="31">
        <v>20</v>
      </c>
    </row>
    <row r="18" spans="1:4" x14ac:dyDescent="0.25">
      <c r="A18" s="5" t="s">
        <v>111</v>
      </c>
      <c r="B18" s="30">
        <v>5</v>
      </c>
      <c r="C18" s="30">
        <v>8</v>
      </c>
      <c r="D18" s="31">
        <v>13</v>
      </c>
    </row>
    <row r="19" spans="1:4" x14ac:dyDescent="0.25">
      <c r="A19" s="5" t="s">
        <v>112</v>
      </c>
      <c r="B19" s="30">
        <v>3</v>
      </c>
      <c r="C19" s="30">
        <v>8</v>
      </c>
      <c r="D19" s="31">
        <v>11</v>
      </c>
    </row>
    <row r="20" spans="1:4" x14ac:dyDescent="0.25">
      <c r="A20" s="5" t="s">
        <v>113</v>
      </c>
      <c r="B20" s="30"/>
      <c r="C20" s="30">
        <v>3</v>
      </c>
      <c r="D20" s="31">
        <v>3</v>
      </c>
    </row>
    <row r="21" spans="1:4" x14ac:dyDescent="0.25">
      <c r="A21" s="5" t="s">
        <v>114</v>
      </c>
      <c r="B21" s="30">
        <v>2</v>
      </c>
      <c r="C21" s="30"/>
      <c r="D21" s="31">
        <v>2</v>
      </c>
    </row>
    <row r="22" spans="1:4" x14ac:dyDescent="0.25">
      <c r="A22" s="5" t="s">
        <v>115</v>
      </c>
      <c r="B22" s="30"/>
      <c r="C22" s="30">
        <v>2</v>
      </c>
      <c r="D22" s="31">
        <v>2</v>
      </c>
    </row>
    <row r="23" spans="1:4" x14ac:dyDescent="0.25">
      <c r="A23" s="5" t="s">
        <v>116</v>
      </c>
      <c r="B23" s="32">
        <v>8</v>
      </c>
      <c r="C23" s="32">
        <v>7</v>
      </c>
      <c r="D23" s="33">
        <v>15</v>
      </c>
    </row>
    <row r="24" spans="1:4" x14ac:dyDescent="0.25">
      <c r="A24" s="5" t="s">
        <v>2</v>
      </c>
      <c r="B24" s="35">
        <v>1525</v>
      </c>
      <c r="C24" s="34">
        <v>947</v>
      </c>
      <c r="D24" s="14">
        <v>2472</v>
      </c>
    </row>
    <row r="26" spans="1:4" x14ac:dyDescent="0.25">
      <c r="A26" s="20" t="s">
        <v>164</v>
      </c>
    </row>
    <row r="27" spans="1:4" x14ac:dyDescent="0.25">
      <c r="A27" s="2" t="s">
        <v>190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686F1-0B2A-43B4-98A5-4E6F921770C7}">
  <dimension ref="A1:D10"/>
  <sheetViews>
    <sheetView workbookViewId="0">
      <selection activeCell="A10" sqref="A10"/>
    </sheetView>
  </sheetViews>
  <sheetFormatPr defaultColWidth="9.140625" defaultRowHeight="15" customHeight="1" x14ac:dyDescent="0.2"/>
  <cols>
    <col min="1" max="1" width="36.140625" style="2" customWidth="1"/>
    <col min="2" max="16384" width="9.140625" style="2"/>
  </cols>
  <sheetData>
    <row r="1" spans="1:4" ht="15" customHeight="1" x14ac:dyDescent="0.2">
      <c r="A1" s="3" t="s">
        <v>138</v>
      </c>
    </row>
    <row r="2" spans="1:4" ht="15" customHeight="1" x14ac:dyDescent="0.2">
      <c r="A2" s="2" t="s">
        <v>185</v>
      </c>
    </row>
    <row r="3" spans="1:4" ht="15" customHeight="1" x14ac:dyDescent="0.2">
      <c r="A3" s="2" t="s">
        <v>166</v>
      </c>
    </row>
    <row r="5" spans="1:4" ht="15" customHeight="1" x14ac:dyDescent="0.2">
      <c r="A5" s="5"/>
      <c r="B5" s="21" t="s">
        <v>0</v>
      </c>
      <c r="C5" s="21" t="s">
        <v>1</v>
      </c>
      <c r="D5" s="21" t="s">
        <v>2</v>
      </c>
    </row>
    <row r="6" spans="1:4" ht="15" customHeight="1" x14ac:dyDescent="0.2">
      <c r="A6" s="5" t="s">
        <v>161</v>
      </c>
      <c r="B6" s="8">
        <v>1525</v>
      </c>
      <c r="C6" s="8">
        <v>947</v>
      </c>
      <c r="D6" s="8">
        <v>2472</v>
      </c>
    </row>
    <row r="7" spans="1:4" ht="15" customHeight="1" x14ac:dyDescent="0.2">
      <c r="A7" s="5" t="s">
        <v>130</v>
      </c>
      <c r="B7" s="8">
        <v>755</v>
      </c>
      <c r="C7" s="8">
        <v>580</v>
      </c>
      <c r="D7" s="8">
        <v>1335</v>
      </c>
    </row>
    <row r="8" spans="1:4" ht="15" customHeight="1" x14ac:dyDescent="0.2">
      <c r="A8" s="5" t="s">
        <v>2</v>
      </c>
      <c r="B8" s="14">
        <v>1525</v>
      </c>
      <c r="C8" s="14">
        <v>947</v>
      </c>
      <c r="D8" s="14">
        <v>2472</v>
      </c>
    </row>
    <row r="10" spans="1:4" ht="15" customHeight="1" x14ac:dyDescent="0.2">
      <c r="A10" s="20" t="s">
        <v>186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DAB7B-57D4-4B44-8074-1903B5192BEC}">
  <dimension ref="A1:D10"/>
  <sheetViews>
    <sheetView tabSelected="1" workbookViewId="0">
      <selection activeCell="R24" sqref="R24"/>
    </sheetView>
  </sheetViews>
  <sheetFormatPr defaultRowHeight="15" x14ac:dyDescent="0.25"/>
  <cols>
    <col min="1" max="1" width="21.140625" customWidth="1"/>
    <col min="2" max="2" width="12.140625" bestFit="1" customWidth="1"/>
    <col min="3" max="3" width="11" bestFit="1" customWidth="1"/>
    <col min="4" max="4" width="12.140625" bestFit="1" customWidth="1"/>
  </cols>
  <sheetData>
    <row r="1" spans="1:4" x14ac:dyDescent="0.25">
      <c r="A1" s="3" t="s">
        <v>138</v>
      </c>
      <c r="B1" s="2"/>
      <c r="C1" s="2"/>
      <c r="D1" s="2"/>
    </row>
    <row r="2" spans="1:4" x14ac:dyDescent="0.25">
      <c r="A2" s="2" t="s">
        <v>188</v>
      </c>
      <c r="B2" s="2"/>
      <c r="C2" s="2"/>
      <c r="D2" s="2"/>
    </row>
    <row r="3" spans="1:4" x14ac:dyDescent="0.25">
      <c r="A3" s="2" t="s">
        <v>166</v>
      </c>
      <c r="B3" s="2"/>
      <c r="C3" s="2"/>
      <c r="D3" s="2"/>
    </row>
    <row r="4" spans="1:4" x14ac:dyDescent="0.25">
      <c r="A4" s="2"/>
      <c r="B4" s="2"/>
      <c r="C4" s="2"/>
      <c r="D4" s="2"/>
    </row>
    <row r="5" spans="1:4" x14ac:dyDescent="0.25">
      <c r="A5" s="5"/>
      <c r="B5" s="21" t="s">
        <v>0</v>
      </c>
      <c r="C5" s="21" t="s">
        <v>1</v>
      </c>
      <c r="D5" s="21" t="s">
        <v>2</v>
      </c>
    </row>
    <row r="6" spans="1:4" x14ac:dyDescent="0.25">
      <c r="A6" s="5" t="s">
        <v>161</v>
      </c>
      <c r="B6" s="8">
        <v>103669766</v>
      </c>
      <c r="C6" s="8">
        <v>68653305</v>
      </c>
      <c r="D6" s="8">
        <v>172323071</v>
      </c>
    </row>
    <row r="7" spans="1:4" x14ac:dyDescent="0.25">
      <c r="A7" s="5" t="s">
        <v>162</v>
      </c>
      <c r="B7" s="8">
        <v>13491751</v>
      </c>
      <c r="C7" s="8">
        <v>13944586</v>
      </c>
      <c r="D7" s="8">
        <v>27436337</v>
      </c>
    </row>
    <row r="8" spans="1:4" x14ac:dyDescent="0.25">
      <c r="A8" s="5" t="s">
        <v>2</v>
      </c>
      <c r="B8" s="14">
        <v>117165942</v>
      </c>
      <c r="C8" s="14">
        <v>82597891</v>
      </c>
      <c r="D8" s="14">
        <v>199763833</v>
      </c>
    </row>
    <row r="10" spans="1:4" x14ac:dyDescent="0.25">
      <c r="A10" s="20" t="s">
        <v>189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11CA5-DA35-4E14-8FCE-907203A6E7B0}">
  <dimension ref="A1:D6"/>
  <sheetViews>
    <sheetView workbookViewId="0">
      <selection activeCell="A13" sqref="A13"/>
    </sheetView>
  </sheetViews>
  <sheetFormatPr defaultColWidth="9.140625" defaultRowHeight="15" customHeight="1" x14ac:dyDescent="0.2"/>
  <cols>
    <col min="1" max="1" width="32" style="2" customWidth="1"/>
    <col min="2" max="16384" width="9.140625" style="2"/>
  </cols>
  <sheetData>
    <row r="1" spans="1:4" ht="15" customHeight="1" x14ac:dyDescent="0.2">
      <c r="A1" s="3" t="s">
        <v>138</v>
      </c>
    </row>
    <row r="2" spans="1:4" ht="15" customHeight="1" x14ac:dyDescent="0.2">
      <c r="A2" s="2" t="s">
        <v>139</v>
      </c>
    </row>
    <row r="3" spans="1:4" ht="15" customHeight="1" x14ac:dyDescent="0.2">
      <c r="A3" s="2" t="s">
        <v>166</v>
      </c>
    </row>
    <row r="5" spans="1:4" ht="15" customHeight="1" x14ac:dyDescent="0.2">
      <c r="A5" s="7"/>
      <c r="B5" s="21" t="s">
        <v>0</v>
      </c>
      <c r="C5" s="21" t="s">
        <v>1</v>
      </c>
      <c r="D5" s="21" t="s">
        <v>2</v>
      </c>
    </row>
    <row r="6" spans="1:4" ht="15" customHeight="1" x14ac:dyDescent="0.2">
      <c r="A6" s="5" t="s">
        <v>140</v>
      </c>
      <c r="B6" s="8">
        <v>1525</v>
      </c>
      <c r="C6" s="8">
        <v>947</v>
      </c>
      <c r="D6" s="14">
        <v>2472</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13FF5-09F4-4541-AA07-FBCC0C94E49E}">
  <dimension ref="A1:D18"/>
  <sheetViews>
    <sheetView workbookViewId="0">
      <selection activeCell="G15" sqref="G15"/>
    </sheetView>
  </sheetViews>
  <sheetFormatPr defaultRowHeight="15" x14ac:dyDescent="0.25"/>
  <sheetData>
    <row r="1" spans="1:4" x14ac:dyDescent="0.25">
      <c r="A1" s="3" t="s">
        <v>138</v>
      </c>
    </row>
    <row r="2" spans="1:4" x14ac:dyDescent="0.25">
      <c r="A2" s="2" t="s">
        <v>13</v>
      </c>
    </row>
    <row r="3" spans="1:4" x14ac:dyDescent="0.25">
      <c r="A3" s="2" t="s">
        <v>166</v>
      </c>
    </row>
    <row r="5" spans="1:4" x14ac:dyDescent="0.25">
      <c r="A5" s="7"/>
      <c r="B5" s="21" t="s">
        <v>0</v>
      </c>
      <c r="C5" s="21" t="s">
        <v>1</v>
      </c>
      <c r="D5" s="21" t="s">
        <v>2</v>
      </c>
    </row>
    <row r="6" spans="1:4" x14ac:dyDescent="0.25">
      <c r="A6" s="6">
        <v>-29</v>
      </c>
      <c r="B6" s="8">
        <v>8</v>
      </c>
      <c r="C6" s="16">
        <v>8</v>
      </c>
      <c r="D6" s="16">
        <v>16</v>
      </c>
    </row>
    <row r="7" spans="1:4" x14ac:dyDescent="0.25">
      <c r="A7" s="5" t="s">
        <v>3</v>
      </c>
      <c r="B7" s="8">
        <v>101</v>
      </c>
      <c r="C7" s="8">
        <v>133</v>
      </c>
      <c r="D7" s="8">
        <v>234</v>
      </c>
    </row>
    <row r="8" spans="1:4" x14ac:dyDescent="0.25">
      <c r="A8" s="5" t="s">
        <v>4</v>
      </c>
      <c r="B8" s="8">
        <v>184</v>
      </c>
      <c r="C8" s="8">
        <v>196</v>
      </c>
      <c r="D8" s="8">
        <v>380</v>
      </c>
    </row>
    <row r="9" spans="1:4" x14ac:dyDescent="0.25">
      <c r="A9" s="5" t="s">
        <v>5</v>
      </c>
      <c r="B9" s="8">
        <v>474</v>
      </c>
      <c r="C9" s="8">
        <v>269</v>
      </c>
      <c r="D9" s="8">
        <v>743</v>
      </c>
    </row>
    <row r="10" spans="1:4" x14ac:dyDescent="0.25">
      <c r="A10" s="5" t="s">
        <v>6</v>
      </c>
      <c r="B10" s="8">
        <v>354</v>
      </c>
      <c r="C10" s="8">
        <v>180</v>
      </c>
      <c r="D10" s="8">
        <v>534</v>
      </c>
    </row>
    <row r="11" spans="1:4" x14ac:dyDescent="0.25">
      <c r="A11" s="5" t="s">
        <v>7</v>
      </c>
      <c r="B11" s="8">
        <v>233</v>
      </c>
      <c r="C11" s="8">
        <v>95</v>
      </c>
      <c r="D11" s="8">
        <v>328</v>
      </c>
    </row>
    <row r="12" spans="1:4" x14ac:dyDescent="0.25">
      <c r="A12" s="5" t="s">
        <v>8</v>
      </c>
      <c r="B12" s="8">
        <v>146</v>
      </c>
      <c r="C12" s="8">
        <v>51</v>
      </c>
      <c r="D12" s="8">
        <v>197</v>
      </c>
    </row>
    <row r="13" spans="1:4" x14ac:dyDescent="0.25">
      <c r="A13" s="5" t="s">
        <v>9</v>
      </c>
      <c r="B13" s="8">
        <v>25</v>
      </c>
      <c r="C13" s="16">
        <v>15</v>
      </c>
      <c r="D13" s="16">
        <v>40</v>
      </c>
    </row>
    <row r="14" spans="1:4" x14ac:dyDescent="0.25">
      <c r="A14" s="5" t="s">
        <v>2</v>
      </c>
      <c r="B14" s="14">
        <v>1525</v>
      </c>
      <c r="C14" s="14">
        <v>947</v>
      </c>
      <c r="D14" s="14">
        <v>2472</v>
      </c>
    </row>
    <row r="16" spans="1:4" x14ac:dyDescent="0.25">
      <c r="A16" s="2"/>
    </row>
    <row r="18" ht="15" customHeight="1" x14ac:dyDescent="0.25"/>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42830-D37E-4665-8F65-0440E3D236B4}">
  <dimension ref="A1:G14"/>
  <sheetViews>
    <sheetView workbookViewId="0">
      <selection activeCell="A3" sqref="A3"/>
    </sheetView>
  </sheetViews>
  <sheetFormatPr defaultRowHeight="15" x14ac:dyDescent="0.25"/>
  <cols>
    <col min="1" max="1" width="14.7109375" customWidth="1"/>
    <col min="3" max="3" width="15.85546875" style="12" bestFit="1" customWidth="1"/>
    <col min="4" max="4" width="15.85546875" customWidth="1"/>
    <col min="5" max="5" width="18.42578125" customWidth="1"/>
    <col min="6" max="6" width="15.85546875" customWidth="1"/>
  </cols>
  <sheetData>
    <row r="1" spans="1:7" x14ac:dyDescent="0.25">
      <c r="A1" s="3" t="s">
        <v>138</v>
      </c>
      <c r="B1" s="2"/>
      <c r="C1" s="2"/>
      <c r="D1" s="2"/>
      <c r="E1" s="2"/>
      <c r="F1" s="2"/>
      <c r="G1" s="2"/>
    </row>
    <row r="2" spans="1:7" x14ac:dyDescent="0.25">
      <c r="A2" s="2" t="s">
        <v>98</v>
      </c>
      <c r="B2" s="2"/>
      <c r="C2" s="2"/>
      <c r="D2" s="2"/>
      <c r="E2" s="2"/>
      <c r="F2" s="2"/>
      <c r="G2" s="2"/>
    </row>
    <row r="3" spans="1:7" x14ac:dyDescent="0.25">
      <c r="A3" s="2" t="s">
        <v>166</v>
      </c>
      <c r="B3" s="2"/>
      <c r="C3" s="2"/>
      <c r="D3" s="2"/>
      <c r="E3" s="2"/>
      <c r="F3" s="2"/>
      <c r="G3" s="2"/>
    </row>
    <row r="5" spans="1:7" x14ac:dyDescent="0.25">
      <c r="A5" s="7"/>
      <c r="B5" s="7"/>
      <c r="C5" s="36" t="s">
        <v>97</v>
      </c>
      <c r="D5" s="37"/>
      <c r="E5" s="37"/>
      <c r="F5" s="37"/>
      <c r="G5" s="37"/>
    </row>
    <row r="6" spans="1:7" x14ac:dyDescent="0.25">
      <c r="A6" s="7"/>
      <c r="B6" s="7"/>
      <c r="C6" s="21" t="s">
        <v>44</v>
      </c>
      <c r="D6" s="21" t="s">
        <v>46</v>
      </c>
      <c r="E6" s="21" t="s">
        <v>47</v>
      </c>
      <c r="F6" s="21" t="s">
        <v>12</v>
      </c>
      <c r="G6" s="21" t="s">
        <v>37</v>
      </c>
    </row>
    <row r="7" spans="1:7" ht="15.75" thickBot="1" x14ac:dyDescent="0.3">
      <c r="A7" s="5" t="s">
        <v>11</v>
      </c>
      <c r="B7" s="5" t="s">
        <v>0</v>
      </c>
      <c r="C7" s="13">
        <v>1</v>
      </c>
      <c r="D7" s="15">
        <v>60</v>
      </c>
      <c r="E7" s="2">
        <v>747</v>
      </c>
      <c r="F7" s="4">
        <v>13</v>
      </c>
      <c r="G7" s="4">
        <f>SUM(C7:F7)</f>
        <v>821</v>
      </c>
    </row>
    <row r="8" spans="1:7" ht="15.75" thickBot="1" x14ac:dyDescent="0.3">
      <c r="A8" s="7"/>
      <c r="B8" s="5" t="s">
        <v>1</v>
      </c>
      <c r="C8" s="9"/>
      <c r="D8" s="15">
        <v>17</v>
      </c>
      <c r="E8" s="2">
        <v>257</v>
      </c>
      <c r="F8" s="4">
        <v>4</v>
      </c>
      <c r="G8" s="16">
        <v>278</v>
      </c>
    </row>
    <row r="9" spans="1:7" x14ac:dyDescent="0.25">
      <c r="A9" s="5" t="s">
        <v>10</v>
      </c>
      <c r="B9" s="5" t="s">
        <v>0</v>
      </c>
      <c r="C9" s="10"/>
      <c r="D9" s="2">
        <v>48</v>
      </c>
      <c r="E9" s="2">
        <v>668</v>
      </c>
      <c r="F9" s="2">
        <v>3</v>
      </c>
      <c r="G9" s="4">
        <f>SUM(D9:F9)</f>
        <v>719</v>
      </c>
    </row>
    <row r="10" spans="1:7" x14ac:dyDescent="0.25">
      <c r="A10" s="7"/>
      <c r="B10" s="5" t="s">
        <v>1</v>
      </c>
      <c r="C10" s="9"/>
      <c r="D10" s="2">
        <v>38</v>
      </c>
      <c r="E10" s="2">
        <v>628</v>
      </c>
      <c r="F10" s="4">
        <v>5</v>
      </c>
      <c r="G10" s="4">
        <v>671</v>
      </c>
    </row>
    <row r="11" spans="1:7" x14ac:dyDescent="0.25">
      <c r="A11" s="5" t="s">
        <v>2</v>
      </c>
      <c r="B11" s="7"/>
      <c r="C11" s="13"/>
      <c r="D11" s="9"/>
      <c r="E11" s="9"/>
      <c r="F11" s="10"/>
      <c r="G11" s="11">
        <v>2472</v>
      </c>
    </row>
    <row r="12" spans="1:7" x14ac:dyDescent="0.25">
      <c r="B12" s="2"/>
      <c r="C12" s="2"/>
      <c r="D12" s="2"/>
      <c r="E12" s="2"/>
      <c r="F12" s="2"/>
      <c r="G12" s="2"/>
    </row>
    <row r="13" spans="1:7" x14ac:dyDescent="0.25">
      <c r="A13" s="2" t="s">
        <v>48</v>
      </c>
      <c r="B13" s="2"/>
      <c r="C13" s="2"/>
      <c r="D13" s="2"/>
      <c r="E13" s="2"/>
      <c r="F13" s="2"/>
      <c r="G13" s="2"/>
    </row>
    <row r="14" spans="1:7" x14ac:dyDescent="0.25">
      <c r="A14" s="2"/>
    </row>
  </sheetData>
  <mergeCells count="1">
    <mergeCell ref="C5:G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A59DA-C0E9-4C37-B6D9-614F7606385B}">
  <dimension ref="A1:F14"/>
  <sheetViews>
    <sheetView workbookViewId="0">
      <selection activeCell="G17" sqref="G17"/>
    </sheetView>
  </sheetViews>
  <sheetFormatPr defaultRowHeight="15" x14ac:dyDescent="0.25"/>
  <cols>
    <col min="1" max="1" width="23.28515625" customWidth="1"/>
  </cols>
  <sheetData>
    <row r="1" spans="1:6" x14ac:dyDescent="0.25">
      <c r="A1" s="3" t="s">
        <v>138</v>
      </c>
      <c r="B1" s="2"/>
      <c r="C1" s="2"/>
      <c r="D1" s="2"/>
      <c r="E1" s="2"/>
      <c r="F1" s="2"/>
    </row>
    <row r="2" spans="1:6" x14ac:dyDescent="0.25">
      <c r="A2" s="2" t="s">
        <v>18</v>
      </c>
      <c r="B2" s="2"/>
      <c r="C2" s="2"/>
      <c r="D2" s="2"/>
      <c r="E2" s="2"/>
      <c r="F2" s="2"/>
    </row>
    <row r="3" spans="1:6" x14ac:dyDescent="0.25">
      <c r="A3" s="2" t="s">
        <v>166</v>
      </c>
      <c r="B3" s="2"/>
      <c r="C3" s="2"/>
      <c r="D3" s="2"/>
      <c r="E3" s="2"/>
      <c r="F3" s="2"/>
    </row>
    <row r="4" spans="1:6" x14ac:dyDescent="0.25">
      <c r="A4" s="2"/>
      <c r="B4" s="2"/>
      <c r="C4" s="2"/>
      <c r="D4" s="2"/>
      <c r="E4" s="2"/>
      <c r="F4" s="2"/>
    </row>
    <row r="5" spans="1:6" x14ac:dyDescent="0.25">
      <c r="A5" s="7"/>
      <c r="B5" s="21" t="s">
        <v>0</v>
      </c>
      <c r="C5" s="21" t="s">
        <v>1</v>
      </c>
      <c r="D5" s="21" t="s">
        <v>37</v>
      </c>
      <c r="E5" s="2"/>
      <c r="F5" s="2"/>
    </row>
    <row r="6" spans="1:6" x14ac:dyDescent="0.25">
      <c r="A6" s="5" t="s">
        <v>17</v>
      </c>
      <c r="B6" s="8">
        <v>798</v>
      </c>
      <c r="C6" s="8">
        <v>338</v>
      </c>
      <c r="D6" s="8">
        <v>1136</v>
      </c>
      <c r="E6" s="2"/>
      <c r="F6" s="2"/>
    </row>
    <row r="7" spans="1:6" x14ac:dyDescent="0.25">
      <c r="A7" s="5" t="s">
        <v>16</v>
      </c>
      <c r="B7" s="8">
        <v>593</v>
      </c>
      <c r="C7" s="8">
        <v>531</v>
      </c>
      <c r="D7" s="8">
        <v>1124</v>
      </c>
      <c r="E7" s="2"/>
      <c r="F7" s="2"/>
    </row>
    <row r="8" spans="1:6" x14ac:dyDescent="0.25">
      <c r="A8" s="5" t="s">
        <v>14</v>
      </c>
      <c r="B8" s="8">
        <v>92</v>
      </c>
      <c r="C8" s="8">
        <v>53</v>
      </c>
      <c r="D8" s="8">
        <v>145</v>
      </c>
      <c r="E8" s="2"/>
      <c r="F8" s="2"/>
    </row>
    <row r="9" spans="1:6" x14ac:dyDescent="0.25">
      <c r="A9" s="5" t="s">
        <v>15</v>
      </c>
      <c r="B9" s="8">
        <v>38</v>
      </c>
      <c r="C9" s="8">
        <v>9</v>
      </c>
      <c r="D9" s="8">
        <v>47</v>
      </c>
      <c r="E9" s="2"/>
      <c r="F9" s="2"/>
    </row>
    <row r="10" spans="1:6" x14ac:dyDescent="0.25">
      <c r="A10" s="5" t="s">
        <v>38</v>
      </c>
      <c r="B10" s="8">
        <v>15</v>
      </c>
      <c r="C10" s="8">
        <v>18</v>
      </c>
      <c r="D10" s="8">
        <v>33</v>
      </c>
      <c r="E10" s="2"/>
      <c r="F10" s="2"/>
    </row>
    <row r="11" spans="1:6" x14ac:dyDescent="0.25">
      <c r="A11" s="5" t="s">
        <v>2</v>
      </c>
      <c r="B11" s="14">
        <v>1525</v>
      </c>
      <c r="C11" s="14">
        <v>947</v>
      </c>
      <c r="D11" s="14">
        <v>2472</v>
      </c>
      <c r="E11" s="2"/>
      <c r="F11" s="2"/>
    </row>
    <row r="12" spans="1:6" x14ac:dyDescent="0.25">
      <c r="A12" s="3"/>
      <c r="B12" s="2"/>
      <c r="C12" s="2"/>
      <c r="D12" s="2"/>
      <c r="E12" s="2"/>
      <c r="F12" s="2"/>
    </row>
    <row r="13" spans="1:6" x14ac:dyDescent="0.25">
      <c r="A13" s="2" t="s">
        <v>43</v>
      </c>
      <c r="B13" s="2"/>
      <c r="C13" s="2"/>
      <c r="D13" s="2"/>
      <c r="E13" s="2"/>
      <c r="F13" s="2"/>
    </row>
    <row r="14" spans="1:6" x14ac:dyDescent="0.25">
      <c r="A14" s="2" t="s">
        <v>168</v>
      </c>
      <c r="B14" s="2"/>
      <c r="C14" s="2"/>
      <c r="D14" s="2"/>
      <c r="E14" s="2"/>
      <c r="F14" s="2"/>
    </row>
  </sheetData>
  <sortState ref="A6:D9">
    <sortCondition descending="1" ref="D6:D9"/>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EB43B-26CE-4BA4-BF7B-CE018014E37F}">
  <dimension ref="A1:E15"/>
  <sheetViews>
    <sheetView workbookViewId="0">
      <selection activeCell="F21" sqref="F21"/>
    </sheetView>
  </sheetViews>
  <sheetFormatPr defaultRowHeight="15" x14ac:dyDescent="0.25"/>
  <sheetData>
    <row r="1" spans="1:5" x14ac:dyDescent="0.25">
      <c r="A1" s="3" t="s">
        <v>138</v>
      </c>
      <c r="B1" s="2"/>
      <c r="C1" s="2"/>
      <c r="D1" s="2"/>
      <c r="E1" s="2"/>
    </row>
    <row r="2" spans="1:5" x14ac:dyDescent="0.25">
      <c r="A2" s="2" t="s">
        <v>71</v>
      </c>
      <c r="B2" s="2"/>
      <c r="C2" s="2"/>
      <c r="D2" s="2"/>
      <c r="E2" s="2"/>
    </row>
    <row r="3" spans="1:5" x14ac:dyDescent="0.25">
      <c r="A3" s="2" t="s">
        <v>166</v>
      </c>
      <c r="B3" s="2"/>
      <c r="C3" s="2"/>
      <c r="D3" s="2"/>
      <c r="E3" s="2"/>
    </row>
    <row r="4" spans="1:5" x14ac:dyDescent="0.25">
      <c r="A4" s="2"/>
      <c r="B4" s="2"/>
      <c r="C4" s="2"/>
      <c r="D4" s="2"/>
      <c r="E4" s="2"/>
    </row>
    <row r="5" spans="1:5" x14ac:dyDescent="0.25">
      <c r="A5" s="7"/>
      <c r="B5" s="21" t="s">
        <v>0</v>
      </c>
      <c r="C5" s="21" t="s">
        <v>1</v>
      </c>
      <c r="D5" s="21" t="s">
        <v>37</v>
      </c>
      <c r="E5" s="2"/>
    </row>
    <row r="6" spans="1:5" x14ac:dyDescent="0.25">
      <c r="A6" s="6">
        <v>100</v>
      </c>
      <c r="B6" s="8">
        <v>1060</v>
      </c>
      <c r="C6" s="8">
        <v>741</v>
      </c>
      <c r="D6" s="8">
        <v>1801</v>
      </c>
      <c r="E6" s="2"/>
    </row>
    <row r="7" spans="1:5" x14ac:dyDescent="0.25">
      <c r="A7" s="6">
        <v>75</v>
      </c>
      <c r="B7" s="8">
        <v>196</v>
      </c>
      <c r="C7" s="8">
        <v>101</v>
      </c>
      <c r="D7" s="8">
        <v>297</v>
      </c>
      <c r="E7" s="2"/>
    </row>
    <row r="8" spans="1:5" x14ac:dyDescent="0.25">
      <c r="A8" s="6">
        <v>60</v>
      </c>
      <c r="B8" s="8">
        <v>37</v>
      </c>
      <c r="C8" s="8">
        <v>24</v>
      </c>
      <c r="D8" s="8">
        <v>61</v>
      </c>
      <c r="E8" s="2"/>
    </row>
    <row r="9" spans="1:5" x14ac:dyDescent="0.25">
      <c r="A9" s="6">
        <v>50</v>
      </c>
      <c r="B9" s="8">
        <v>242</v>
      </c>
      <c r="C9" s="8">
        <v>84</v>
      </c>
      <c r="D9" s="8">
        <v>326</v>
      </c>
      <c r="E9" s="2"/>
    </row>
    <row r="10" spans="1:5" x14ac:dyDescent="0.25">
      <c r="A10" s="6">
        <v>40</v>
      </c>
      <c r="B10" s="8">
        <v>51</v>
      </c>
      <c r="C10" s="8">
        <v>22</v>
      </c>
      <c r="D10" s="8">
        <v>73</v>
      </c>
      <c r="E10" s="2"/>
    </row>
    <row r="11" spans="1:5" x14ac:dyDescent="0.25">
      <c r="A11" s="6">
        <v>20</v>
      </c>
      <c r="B11" s="8">
        <v>74</v>
      </c>
      <c r="C11" s="8">
        <v>26</v>
      </c>
      <c r="D11" s="8">
        <v>100</v>
      </c>
      <c r="E11" s="2"/>
    </row>
    <row r="12" spans="1:5" x14ac:dyDescent="0.25">
      <c r="A12" s="5" t="s">
        <v>2</v>
      </c>
      <c r="B12" s="14">
        <v>1525</v>
      </c>
      <c r="C12" s="14">
        <v>947</v>
      </c>
      <c r="D12" s="14">
        <v>2472</v>
      </c>
      <c r="E12" s="2"/>
    </row>
    <row r="13" spans="1:5" x14ac:dyDescent="0.25">
      <c r="B13" s="2"/>
      <c r="C13" s="2"/>
      <c r="D13" s="2"/>
      <c r="E13" s="2"/>
    </row>
    <row r="14" spans="1:5" x14ac:dyDescent="0.25">
      <c r="A14" s="2" t="s">
        <v>53</v>
      </c>
      <c r="B14" s="2"/>
      <c r="C14" s="2"/>
      <c r="D14" s="2"/>
      <c r="E14" s="2"/>
    </row>
    <row r="15" spans="1:5" x14ac:dyDescent="0.25">
      <c r="A15" s="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35BCF-981D-447E-B5AA-1E7104000366}">
  <dimension ref="A1:D35"/>
  <sheetViews>
    <sheetView workbookViewId="0">
      <selection activeCell="F50" sqref="F50"/>
    </sheetView>
  </sheetViews>
  <sheetFormatPr defaultColWidth="9.140625" defaultRowHeight="14.25" x14ac:dyDescent="0.2"/>
  <cols>
    <col min="1" max="1" width="64.140625" style="17" customWidth="1"/>
    <col min="2" max="16384" width="9.140625" style="17"/>
  </cols>
  <sheetData>
    <row r="1" spans="1:4" x14ac:dyDescent="0.2">
      <c r="A1" s="3" t="s">
        <v>138</v>
      </c>
      <c r="B1" s="2"/>
      <c r="C1" s="2"/>
      <c r="D1" s="2"/>
    </row>
    <row r="2" spans="1:4" x14ac:dyDescent="0.2">
      <c r="A2" s="2" t="s">
        <v>95</v>
      </c>
      <c r="B2" s="2"/>
      <c r="C2" s="2"/>
      <c r="D2" s="2"/>
    </row>
    <row r="3" spans="1:4" x14ac:dyDescent="0.2">
      <c r="A3" s="2" t="s">
        <v>166</v>
      </c>
      <c r="B3" s="2"/>
      <c r="C3" s="2"/>
      <c r="D3" s="2"/>
    </row>
    <row r="4" spans="1:4" x14ac:dyDescent="0.2">
      <c r="A4" s="2"/>
      <c r="B4" s="2"/>
      <c r="C4" s="2"/>
      <c r="D4" s="2"/>
    </row>
    <row r="5" spans="1:4" x14ac:dyDescent="0.2">
      <c r="A5" s="5"/>
      <c r="B5" s="21" t="s">
        <v>0</v>
      </c>
      <c r="C5" s="21" t="s">
        <v>1</v>
      </c>
      <c r="D5" s="21" t="s">
        <v>37</v>
      </c>
    </row>
    <row r="6" spans="1:4" x14ac:dyDescent="0.2">
      <c r="A6" s="5" t="s">
        <v>96</v>
      </c>
      <c r="B6" s="16">
        <v>271</v>
      </c>
      <c r="C6" s="16">
        <v>135</v>
      </c>
      <c r="D6" s="16">
        <v>406</v>
      </c>
    </row>
    <row r="7" spans="1:4" x14ac:dyDescent="0.2">
      <c r="A7" s="5" t="s">
        <v>78</v>
      </c>
      <c r="B7" s="16">
        <v>263</v>
      </c>
      <c r="C7" s="16">
        <v>81</v>
      </c>
      <c r="D7" s="16">
        <v>344</v>
      </c>
    </row>
    <row r="8" spans="1:4" x14ac:dyDescent="0.2">
      <c r="A8" s="5" t="s">
        <v>83</v>
      </c>
      <c r="B8" s="16">
        <v>80</v>
      </c>
      <c r="C8" s="16">
        <v>188</v>
      </c>
      <c r="D8" s="16">
        <v>268</v>
      </c>
    </row>
    <row r="9" spans="1:4" x14ac:dyDescent="0.2">
      <c r="A9" s="5" t="s">
        <v>86</v>
      </c>
      <c r="B9" s="16">
        <v>98</v>
      </c>
      <c r="C9" s="16">
        <v>153</v>
      </c>
      <c r="D9" s="16">
        <v>251</v>
      </c>
    </row>
    <row r="10" spans="1:4" x14ac:dyDescent="0.2">
      <c r="A10" s="5" t="s">
        <v>89</v>
      </c>
      <c r="B10" s="16">
        <v>184</v>
      </c>
      <c r="C10" s="16">
        <v>38</v>
      </c>
      <c r="D10" s="16">
        <v>222</v>
      </c>
    </row>
    <row r="11" spans="1:4" x14ac:dyDescent="0.2">
      <c r="A11" s="5" t="s">
        <v>73</v>
      </c>
      <c r="B11" s="16">
        <v>135</v>
      </c>
      <c r="C11" s="16">
        <v>47</v>
      </c>
      <c r="D11" s="16">
        <v>182</v>
      </c>
    </row>
    <row r="12" spans="1:4" x14ac:dyDescent="0.2">
      <c r="A12" s="5" t="s">
        <v>84</v>
      </c>
      <c r="B12" s="16">
        <v>40</v>
      </c>
      <c r="C12" s="16">
        <v>94</v>
      </c>
      <c r="D12" s="16">
        <v>134</v>
      </c>
    </row>
    <row r="13" spans="1:4" x14ac:dyDescent="0.2">
      <c r="A13" s="5" t="s">
        <v>136</v>
      </c>
      <c r="B13" s="16">
        <v>105</v>
      </c>
      <c r="C13" s="16">
        <v>28</v>
      </c>
      <c r="D13" s="16">
        <v>133</v>
      </c>
    </row>
    <row r="14" spans="1:4" x14ac:dyDescent="0.2">
      <c r="A14" s="5" t="s">
        <v>94</v>
      </c>
      <c r="B14" s="16">
        <v>48</v>
      </c>
      <c r="C14" s="16">
        <v>78</v>
      </c>
      <c r="D14" s="16">
        <v>126</v>
      </c>
    </row>
    <row r="15" spans="1:4" x14ac:dyDescent="0.2">
      <c r="A15" s="5" t="s">
        <v>90</v>
      </c>
      <c r="B15" s="16">
        <v>70</v>
      </c>
      <c r="C15" s="16">
        <v>13</v>
      </c>
      <c r="D15" s="16">
        <v>83</v>
      </c>
    </row>
    <row r="16" spans="1:4" x14ac:dyDescent="0.2">
      <c r="A16" s="5" t="s">
        <v>87</v>
      </c>
      <c r="B16" s="16">
        <v>57</v>
      </c>
      <c r="C16" s="16">
        <v>14</v>
      </c>
      <c r="D16" s="16">
        <v>71</v>
      </c>
    </row>
    <row r="17" spans="1:4" x14ac:dyDescent="0.2">
      <c r="A17" s="5" t="s">
        <v>76</v>
      </c>
      <c r="B17" s="16">
        <v>38</v>
      </c>
      <c r="C17" s="16">
        <v>11</v>
      </c>
      <c r="D17" s="16">
        <v>49</v>
      </c>
    </row>
    <row r="18" spans="1:4" x14ac:dyDescent="0.2">
      <c r="A18" s="5" t="s">
        <v>92</v>
      </c>
      <c r="B18" s="16">
        <v>22</v>
      </c>
      <c r="C18" s="16">
        <v>24</v>
      </c>
      <c r="D18" s="16">
        <v>46</v>
      </c>
    </row>
    <row r="19" spans="1:4" x14ac:dyDescent="0.2">
      <c r="A19" s="5" t="s">
        <v>74</v>
      </c>
      <c r="B19" s="16">
        <v>31</v>
      </c>
      <c r="C19" s="16">
        <v>9</v>
      </c>
      <c r="D19" s="16">
        <v>40</v>
      </c>
    </row>
    <row r="20" spans="1:4" x14ac:dyDescent="0.2">
      <c r="A20" s="5" t="s">
        <v>91</v>
      </c>
      <c r="B20" s="16">
        <v>28</v>
      </c>
      <c r="C20" s="16">
        <v>5</v>
      </c>
      <c r="D20" s="16">
        <v>33</v>
      </c>
    </row>
    <row r="21" spans="1:4" x14ac:dyDescent="0.2">
      <c r="A21" s="5" t="s">
        <v>79</v>
      </c>
      <c r="B21" s="16">
        <v>14</v>
      </c>
      <c r="C21" s="16">
        <v>13</v>
      </c>
      <c r="D21" s="16">
        <v>27</v>
      </c>
    </row>
    <row r="22" spans="1:4" x14ac:dyDescent="0.2">
      <c r="A22" s="5" t="s">
        <v>72</v>
      </c>
      <c r="B22" s="16">
        <v>17</v>
      </c>
      <c r="C22" s="16">
        <v>9</v>
      </c>
      <c r="D22" s="16">
        <v>26</v>
      </c>
    </row>
    <row r="23" spans="1:4" x14ac:dyDescent="0.2">
      <c r="A23" s="5" t="s">
        <v>75</v>
      </c>
      <c r="B23" s="16">
        <v>19</v>
      </c>
      <c r="C23" s="16">
        <v>4</v>
      </c>
      <c r="D23" s="16">
        <v>23</v>
      </c>
    </row>
    <row r="24" spans="1:4" x14ac:dyDescent="0.2">
      <c r="A24" s="5" t="s">
        <v>77</v>
      </c>
      <c r="B24" s="16">
        <v>10</v>
      </c>
      <c r="C24" s="16">
        <v>3</v>
      </c>
      <c r="D24" s="16">
        <v>13</v>
      </c>
    </row>
    <row r="25" spans="1:4" x14ac:dyDescent="0.2">
      <c r="A25" s="5" t="s">
        <v>82</v>
      </c>
      <c r="B25" s="16">
        <v>6</v>
      </c>
      <c r="C25" s="16">
        <v>1</v>
      </c>
      <c r="D25" s="16">
        <v>7</v>
      </c>
    </row>
    <row r="26" spans="1:4" x14ac:dyDescent="0.2">
      <c r="A26" s="5" t="s">
        <v>80</v>
      </c>
      <c r="B26" s="16">
        <v>3</v>
      </c>
      <c r="C26" s="16">
        <v>2</v>
      </c>
      <c r="D26" s="16">
        <v>5</v>
      </c>
    </row>
    <row r="27" spans="1:4" x14ac:dyDescent="0.2">
      <c r="A27" s="5" t="s">
        <v>88</v>
      </c>
      <c r="B27" s="16">
        <v>2</v>
      </c>
      <c r="C27" s="16">
        <v>2</v>
      </c>
      <c r="D27" s="16">
        <v>4</v>
      </c>
    </row>
    <row r="28" spans="1:4" x14ac:dyDescent="0.2">
      <c r="A28" s="5" t="s">
        <v>93</v>
      </c>
      <c r="B28" s="16">
        <v>4</v>
      </c>
      <c r="C28" s="16"/>
      <c r="D28" s="16">
        <v>4</v>
      </c>
    </row>
    <row r="29" spans="1:4" x14ac:dyDescent="0.2">
      <c r="A29" s="5" t="s">
        <v>81</v>
      </c>
      <c r="B29" s="16"/>
      <c r="C29" s="16">
        <v>1</v>
      </c>
      <c r="D29" s="16">
        <v>1</v>
      </c>
    </row>
    <row r="30" spans="1:4" x14ac:dyDescent="0.2">
      <c r="A30" s="5" t="s">
        <v>85</v>
      </c>
      <c r="B30" s="16">
        <v>1</v>
      </c>
      <c r="C30" s="16"/>
      <c r="D30" s="16">
        <v>1</v>
      </c>
    </row>
    <row r="31" spans="1:4" x14ac:dyDescent="0.2">
      <c r="A31" s="5"/>
      <c r="B31" s="19">
        <v>1525</v>
      </c>
      <c r="C31" s="19">
        <v>947</v>
      </c>
      <c r="D31" s="19">
        <v>2472</v>
      </c>
    </row>
    <row r="33" spans="1:1" s="2" customFormat="1" ht="12.75" x14ac:dyDescent="0.2">
      <c r="A33" s="2" t="s">
        <v>184</v>
      </c>
    </row>
    <row r="34" spans="1:1" s="2" customFormat="1" ht="12.75" x14ac:dyDescent="0.2">
      <c r="A34" s="2" t="s">
        <v>182</v>
      </c>
    </row>
    <row r="35" spans="1:1" s="2" customFormat="1" ht="12.75" x14ac:dyDescent="0.2">
      <c r="A35" s="2" t="s">
        <v>183</v>
      </c>
    </row>
  </sheetData>
  <sortState ref="A6:D30">
    <sortCondition descending="1" ref="D6:D30"/>
  </sortState>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7DDE8-D439-4873-83C8-7A819DF62190}">
  <dimension ref="A1:E31"/>
  <sheetViews>
    <sheetView workbookViewId="0">
      <selection activeCell="E33" sqref="E33"/>
    </sheetView>
  </sheetViews>
  <sheetFormatPr defaultRowHeight="15" x14ac:dyDescent="0.25"/>
  <cols>
    <col min="1" max="1" width="30.85546875" customWidth="1"/>
  </cols>
  <sheetData>
    <row r="1" spans="1:5" x14ac:dyDescent="0.25">
      <c r="A1" s="3" t="s">
        <v>138</v>
      </c>
      <c r="B1" s="2"/>
      <c r="C1" s="2"/>
      <c r="D1" s="2"/>
      <c r="E1" s="2"/>
    </row>
    <row r="2" spans="1:5" x14ac:dyDescent="0.25">
      <c r="A2" s="2" t="s">
        <v>54</v>
      </c>
      <c r="B2" s="2"/>
      <c r="C2" s="2"/>
      <c r="D2" s="2"/>
      <c r="E2" s="2"/>
    </row>
    <row r="3" spans="1:5" x14ac:dyDescent="0.25">
      <c r="A3" s="2" t="s">
        <v>166</v>
      </c>
      <c r="B3" s="2"/>
      <c r="C3" s="2"/>
      <c r="D3" s="2"/>
      <c r="E3" s="2"/>
    </row>
    <row r="4" spans="1:5" x14ac:dyDescent="0.25">
      <c r="A4" s="2"/>
      <c r="B4" s="2"/>
      <c r="C4" s="2"/>
      <c r="D4" s="2"/>
      <c r="E4" s="2"/>
    </row>
    <row r="5" spans="1:5" x14ac:dyDescent="0.25">
      <c r="A5" s="7"/>
      <c r="B5" s="21" t="s">
        <v>0</v>
      </c>
      <c r="C5" s="21" t="s">
        <v>1</v>
      </c>
      <c r="D5" s="21" t="s">
        <v>2</v>
      </c>
      <c r="E5" s="2"/>
    </row>
    <row r="6" spans="1:5" x14ac:dyDescent="0.25">
      <c r="A6" s="5" t="s">
        <v>19</v>
      </c>
      <c r="B6" s="8">
        <v>437</v>
      </c>
      <c r="C6" s="8">
        <v>245</v>
      </c>
      <c r="D6" s="8">
        <f t="shared" ref="D6:D27" si="0">SUM(B6:C6)</f>
        <v>682</v>
      </c>
      <c r="E6" s="2"/>
    </row>
    <row r="7" spans="1:5" x14ac:dyDescent="0.25">
      <c r="A7" s="5" t="s">
        <v>20</v>
      </c>
      <c r="B7" s="8">
        <v>267</v>
      </c>
      <c r="C7" s="8">
        <v>186</v>
      </c>
      <c r="D7" s="8">
        <f t="shared" si="0"/>
        <v>453</v>
      </c>
      <c r="E7" s="2"/>
    </row>
    <row r="8" spans="1:5" x14ac:dyDescent="0.25">
      <c r="A8" s="5" t="s">
        <v>21</v>
      </c>
      <c r="B8" s="8">
        <v>191</v>
      </c>
      <c r="C8" s="2">
        <v>136</v>
      </c>
      <c r="D8" s="8">
        <f t="shared" si="0"/>
        <v>327</v>
      </c>
      <c r="E8" s="2"/>
    </row>
    <row r="9" spans="1:5" x14ac:dyDescent="0.25">
      <c r="A9" s="5" t="s">
        <v>24</v>
      </c>
      <c r="B9" s="2">
        <v>67</v>
      </c>
      <c r="C9" s="2">
        <v>38</v>
      </c>
      <c r="D9" s="8">
        <f t="shared" si="0"/>
        <v>105</v>
      </c>
      <c r="E9" s="2"/>
    </row>
    <row r="10" spans="1:5" x14ac:dyDescent="0.25">
      <c r="A10" s="5" t="s">
        <v>22</v>
      </c>
      <c r="B10" s="2">
        <v>69</v>
      </c>
      <c r="C10" s="2">
        <v>31</v>
      </c>
      <c r="D10" s="8">
        <f t="shared" si="0"/>
        <v>100</v>
      </c>
      <c r="E10" s="2"/>
    </row>
    <row r="11" spans="1:5" x14ac:dyDescent="0.25">
      <c r="A11" s="5" t="s">
        <v>23</v>
      </c>
      <c r="B11" s="2">
        <v>48</v>
      </c>
      <c r="C11" s="2">
        <v>40</v>
      </c>
      <c r="D11" s="8">
        <f t="shared" si="0"/>
        <v>88</v>
      </c>
      <c r="E11" s="2"/>
    </row>
    <row r="12" spans="1:5" x14ac:dyDescent="0.25">
      <c r="A12" s="5" t="s">
        <v>28</v>
      </c>
      <c r="B12" s="2">
        <v>51</v>
      </c>
      <c r="C12" s="2">
        <v>24</v>
      </c>
      <c r="D12" s="8">
        <f t="shared" si="0"/>
        <v>75</v>
      </c>
      <c r="E12" s="2"/>
    </row>
    <row r="13" spans="1:5" x14ac:dyDescent="0.25">
      <c r="A13" s="5" t="s">
        <v>26</v>
      </c>
      <c r="B13" s="2">
        <v>39</v>
      </c>
      <c r="C13" s="2">
        <v>27</v>
      </c>
      <c r="D13" s="8">
        <f t="shared" si="0"/>
        <v>66</v>
      </c>
      <c r="E13" s="2"/>
    </row>
    <row r="14" spans="1:5" x14ac:dyDescent="0.25">
      <c r="A14" s="5" t="s">
        <v>30</v>
      </c>
      <c r="B14" s="2">
        <v>35</v>
      </c>
      <c r="C14" s="2">
        <v>30</v>
      </c>
      <c r="D14" s="8">
        <f t="shared" si="0"/>
        <v>65</v>
      </c>
      <c r="E14" s="2"/>
    </row>
    <row r="15" spans="1:5" x14ac:dyDescent="0.25">
      <c r="A15" s="5" t="s">
        <v>141</v>
      </c>
      <c r="B15" s="2">
        <v>42</v>
      </c>
      <c r="C15" s="2">
        <v>21</v>
      </c>
      <c r="D15" s="8">
        <f t="shared" si="0"/>
        <v>63</v>
      </c>
      <c r="E15" s="2"/>
    </row>
    <row r="16" spans="1:5" x14ac:dyDescent="0.25">
      <c r="A16" s="5" t="s">
        <v>25</v>
      </c>
      <c r="B16" s="2">
        <v>45</v>
      </c>
      <c r="C16" s="2">
        <v>18</v>
      </c>
      <c r="D16" s="8">
        <f t="shared" si="0"/>
        <v>63</v>
      </c>
      <c r="E16" s="2"/>
    </row>
    <row r="17" spans="1:5" x14ac:dyDescent="0.25">
      <c r="A17" s="5" t="s">
        <v>32</v>
      </c>
      <c r="B17" s="2">
        <v>41</v>
      </c>
      <c r="C17" s="2">
        <v>17</v>
      </c>
      <c r="D17" s="8">
        <f t="shared" si="0"/>
        <v>58</v>
      </c>
      <c r="E17" s="2"/>
    </row>
    <row r="18" spans="1:5" x14ac:dyDescent="0.25">
      <c r="A18" s="5" t="s">
        <v>142</v>
      </c>
      <c r="B18" s="2">
        <v>39</v>
      </c>
      <c r="C18" s="2">
        <v>17</v>
      </c>
      <c r="D18" s="8">
        <f t="shared" si="0"/>
        <v>56</v>
      </c>
      <c r="E18" s="2"/>
    </row>
    <row r="19" spans="1:5" x14ac:dyDescent="0.25">
      <c r="A19" s="5" t="s">
        <v>27</v>
      </c>
      <c r="B19" s="2">
        <v>34</v>
      </c>
      <c r="C19" s="2">
        <v>20</v>
      </c>
      <c r="D19" s="8">
        <f t="shared" si="0"/>
        <v>54</v>
      </c>
      <c r="E19" s="2"/>
    </row>
    <row r="20" spans="1:5" x14ac:dyDescent="0.25">
      <c r="A20" s="5" t="s">
        <v>29</v>
      </c>
      <c r="B20" s="2">
        <v>27</v>
      </c>
      <c r="C20" s="2">
        <v>20</v>
      </c>
      <c r="D20" s="8">
        <f t="shared" si="0"/>
        <v>47</v>
      </c>
      <c r="E20" s="2"/>
    </row>
    <row r="21" spans="1:5" x14ac:dyDescent="0.25">
      <c r="A21" s="5" t="s">
        <v>33</v>
      </c>
      <c r="B21" s="2">
        <v>15</v>
      </c>
      <c r="C21" s="2">
        <v>25</v>
      </c>
      <c r="D21" s="8">
        <f t="shared" si="0"/>
        <v>40</v>
      </c>
      <c r="E21" s="2"/>
    </row>
    <row r="22" spans="1:5" x14ac:dyDescent="0.25">
      <c r="A22" s="5" t="s">
        <v>31</v>
      </c>
      <c r="B22" s="2">
        <v>23</v>
      </c>
      <c r="C22" s="2">
        <v>12</v>
      </c>
      <c r="D22" s="8">
        <f t="shared" si="0"/>
        <v>35</v>
      </c>
      <c r="E22" s="2"/>
    </row>
    <row r="23" spans="1:5" x14ac:dyDescent="0.25">
      <c r="A23" s="5" t="s">
        <v>143</v>
      </c>
      <c r="B23" s="2">
        <v>15</v>
      </c>
      <c r="C23" s="4">
        <v>18</v>
      </c>
      <c r="D23" s="8">
        <f t="shared" si="0"/>
        <v>33</v>
      </c>
      <c r="E23" s="2"/>
    </row>
    <row r="24" spans="1:5" x14ac:dyDescent="0.25">
      <c r="A24" s="5" t="s">
        <v>34</v>
      </c>
      <c r="B24" s="4">
        <v>16</v>
      </c>
      <c r="C24" s="4">
        <v>10</v>
      </c>
      <c r="D24" s="8">
        <f t="shared" si="0"/>
        <v>26</v>
      </c>
      <c r="E24" s="2"/>
    </row>
    <row r="25" spans="1:5" x14ac:dyDescent="0.25">
      <c r="A25" s="5" t="s">
        <v>35</v>
      </c>
      <c r="B25" s="4">
        <v>16</v>
      </c>
      <c r="C25" s="4">
        <v>7</v>
      </c>
      <c r="D25" s="8">
        <f t="shared" si="0"/>
        <v>23</v>
      </c>
      <c r="E25" s="2"/>
    </row>
    <row r="26" spans="1:5" x14ac:dyDescent="0.25">
      <c r="A26" s="5" t="s">
        <v>36</v>
      </c>
      <c r="B26" s="4">
        <v>7</v>
      </c>
      <c r="C26" s="4">
        <v>3</v>
      </c>
      <c r="D26" s="8">
        <f t="shared" si="0"/>
        <v>10</v>
      </c>
      <c r="E26" s="2"/>
    </row>
    <row r="27" spans="1:5" x14ac:dyDescent="0.25">
      <c r="A27" s="5" t="s">
        <v>45</v>
      </c>
      <c r="B27" s="4">
        <v>1</v>
      </c>
      <c r="C27" s="2">
        <v>2</v>
      </c>
      <c r="D27" s="8">
        <f t="shared" si="0"/>
        <v>3</v>
      </c>
      <c r="E27" s="2"/>
    </row>
    <row r="28" spans="1:5" x14ac:dyDescent="0.25">
      <c r="A28" s="5" t="s">
        <v>2</v>
      </c>
      <c r="B28" s="14">
        <v>1525</v>
      </c>
      <c r="C28" s="14">
        <v>947</v>
      </c>
      <c r="D28" s="14">
        <v>2472</v>
      </c>
      <c r="E28" s="2"/>
    </row>
    <row r="29" spans="1:5" x14ac:dyDescent="0.25">
      <c r="A29" s="2"/>
      <c r="B29" s="2"/>
      <c r="C29" s="2"/>
      <c r="D29" s="2"/>
      <c r="E29" s="2"/>
    </row>
    <row r="30" spans="1:5" x14ac:dyDescent="0.25">
      <c r="A30" s="2"/>
      <c r="B30" s="2"/>
      <c r="C30" s="2"/>
      <c r="D30" s="2"/>
      <c r="E30" s="2"/>
    </row>
    <row r="31" spans="1:5" x14ac:dyDescent="0.25">
      <c r="A31" s="1"/>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5C19A-3CD4-4504-856A-24ACCB25BD97}">
  <dimension ref="A1:E46"/>
  <sheetViews>
    <sheetView workbookViewId="0">
      <selection activeCell="I18" sqref="I18"/>
    </sheetView>
  </sheetViews>
  <sheetFormatPr defaultRowHeight="15" x14ac:dyDescent="0.25"/>
  <cols>
    <col min="1" max="1" width="41.85546875" bestFit="1" customWidth="1"/>
    <col min="4" max="4" width="9.140625" customWidth="1"/>
    <col min="11" max="11" width="36" bestFit="1" customWidth="1"/>
    <col min="14" max="14" width="22.85546875" customWidth="1"/>
  </cols>
  <sheetData>
    <row r="1" spans="1:5" x14ac:dyDescent="0.25">
      <c r="A1" s="3" t="s">
        <v>138</v>
      </c>
      <c r="B1" s="2"/>
      <c r="C1" s="2"/>
      <c r="D1" s="2"/>
      <c r="E1" s="2"/>
    </row>
    <row r="2" spans="1:5" x14ac:dyDescent="0.25">
      <c r="A2" s="2" t="s">
        <v>181</v>
      </c>
      <c r="B2" s="2"/>
      <c r="C2" s="2"/>
      <c r="D2" s="2"/>
      <c r="E2" s="2"/>
    </row>
    <row r="3" spans="1:5" x14ac:dyDescent="0.25">
      <c r="A3" s="2" t="s">
        <v>166</v>
      </c>
      <c r="B3" s="2"/>
      <c r="C3" s="2"/>
      <c r="D3" s="2"/>
      <c r="E3" s="2"/>
    </row>
    <row r="4" spans="1:5" x14ac:dyDescent="0.25">
      <c r="A4" s="2"/>
      <c r="B4" s="2"/>
      <c r="C4" s="2"/>
      <c r="D4" s="2"/>
      <c r="E4" s="2"/>
    </row>
    <row r="5" spans="1:5" x14ac:dyDescent="0.25">
      <c r="A5" s="7"/>
      <c r="B5" s="21" t="s">
        <v>0</v>
      </c>
      <c r="C5" s="21" t="s">
        <v>1</v>
      </c>
      <c r="D5" s="21" t="s">
        <v>2</v>
      </c>
      <c r="E5" s="2"/>
    </row>
    <row r="6" spans="1:5" x14ac:dyDescent="0.25">
      <c r="A6" s="5" t="s">
        <v>39</v>
      </c>
      <c r="B6" s="2">
        <v>196</v>
      </c>
      <c r="C6" s="2">
        <v>110</v>
      </c>
      <c r="D6" s="22">
        <v>306</v>
      </c>
      <c r="E6" s="2"/>
    </row>
    <row r="7" spans="1:5" x14ac:dyDescent="0.25">
      <c r="A7" s="5" t="s">
        <v>40</v>
      </c>
      <c r="B7" s="2">
        <v>97</v>
      </c>
      <c r="C7" s="2">
        <v>96</v>
      </c>
      <c r="D7" s="22">
        <v>193</v>
      </c>
      <c r="E7" s="2"/>
    </row>
    <row r="8" spans="1:5" x14ac:dyDescent="0.25">
      <c r="A8" s="5" t="s">
        <v>49</v>
      </c>
      <c r="B8" s="2">
        <v>44</v>
      </c>
      <c r="C8" s="2">
        <v>33</v>
      </c>
      <c r="D8" s="22">
        <v>77</v>
      </c>
      <c r="E8" s="2"/>
    </row>
    <row r="9" spans="1:5" x14ac:dyDescent="0.25">
      <c r="A9" s="5" t="s">
        <v>41</v>
      </c>
      <c r="B9" s="2">
        <v>48</v>
      </c>
      <c r="C9" s="2">
        <v>21</v>
      </c>
      <c r="D9" s="22">
        <v>69</v>
      </c>
      <c r="E9" s="2"/>
    </row>
    <row r="10" spans="1:5" x14ac:dyDescent="0.25">
      <c r="A10" s="5" t="s">
        <v>42</v>
      </c>
      <c r="B10" s="2">
        <v>30</v>
      </c>
      <c r="C10" s="2">
        <v>11</v>
      </c>
      <c r="D10" s="22">
        <v>41</v>
      </c>
      <c r="E10" s="2"/>
    </row>
    <row r="11" spans="1:5" x14ac:dyDescent="0.25">
      <c r="A11" s="5" t="s">
        <v>50</v>
      </c>
      <c r="B11" s="2">
        <v>16</v>
      </c>
      <c r="C11" s="2">
        <v>25</v>
      </c>
      <c r="D11" s="22">
        <v>41</v>
      </c>
      <c r="E11" s="2"/>
    </row>
    <row r="12" spans="1:5" x14ac:dyDescent="0.25">
      <c r="A12" s="5" t="s">
        <v>144</v>
      </c>
      <c r="B12" s="2">
        <v>25</v>
      </c>
      <c r="C12" s="2">
        <v>13</v>
      </c>
      <c r="D12" s="22">
        <v>38</v>
      </c>
      <c r="E12" s="2"/>
    </row>
    <row r="13" spans="1:5" x14ac:dyDescent="0.25">
      <c r="A13" s="5" t="s">
        <v>55</v>
      </c>
      <c r="B13" s="2">
        <v>18</v>
      </c>
      <c r="C13" s="2">
        <v>19</v>
      </c>
      <c r="D13" s="22">
        <v>37</v>
      </c>
      <c r="E13" s="2"/>
    </row>
    <row r="14" spans="1:5" x14ac:dyDescent="0.25">
      <c r="A14" s="5" t="s">
        <v>51</v>
      </c>
      <c r="B14" s="2">
        <v>18</v>
      </c>
      <c r="C14" s="2">
        <v>14</v>
      </c>
      <c r="D14" s="22">
        <v>32</v>
      </c>
      <c r="E14" s="2"/>
    </row>
    <row r="15" spans="1:5" x14ac:dyDescent="0.25">
      <c r="A15" s="5" t="s">
        <v>52</v>
      </c>
      <c r="B15" s="2">
        <v>24</v>
      </c>
      <c r="C15" s="2">
        <v>7</v>
      </c>
      <c r="D15" s="22">
        <v>31</v>
      </c>
      <c r="E15" s="2"/>
    </row>
    <row r="16" spans="1:5" x14ac:dyDescent="0.25">
      <c r="A16" s="5" t="s">
        <v>57</v>
      </c>
      <c r="B16" s="2">
        <v>13</v>
      </c>
      <c r="C16" s="2">
        <v>18</v>
      </c>
      <c r="D16" s="22">
        <v>31</v>
      </c>
      <c r="E16" s="2"/>
    </row>
    <row r="17" spans="1:5" x14ac:dyDescent="0.25">
      <c r="A17" s="5" t="s">
        <v>56</v>
      </c>
      <c r="B17" s="2">
        <v>20</v>
      </c>
      <c r="C17" s="2">
        <v>10</v>
      </c>
      <c r="D17" s="22">
        <v>30</v>
      </c>
      <c r="E17" s="2"/>
    </row>
    <row r="18" spans="1:5" x14ac:dyDescent="0.25">
      <c r="A18" s="5" t="s">
        <v>59</v>
      </c>
      <c r="B18" s="2">
        <v>14</v>
      </c>
      <c r="C18" s="2">
        <v>14</v>
      </c>
      <c r="D18" s="22">
        <v>28</v>
      </c>
      <c r="E18" s="2"/>
    </row>
    <row r="19" spans="1:5" x14ac:dyDescent="0.25">
      <c r="A19" s="5" t="s">
        <v>60</v>
      </c>
      <c r="B19" s="2">
        <v>16</v>
      </c>
      <c r="C19" s="2">
        <v>12</v>
      </c>
      <c r="D19" s="22">
        <v>28</v>
      </c>
      <c r="E19" s="2"/>
    </row>
    <row r="20" spans="1:5" x14ac:dyDescent="0.25">
      <c r="A20" s="5" t="s">
        <v>63</v>
      </c>
      <c r="B20" s="2">
        <v>20</v>
      </c>
      <c r="C20" s="2">
        <v>7</v>
      </c>
      <c r="D20" s="22">
        <v>27</v>
      </c>
      <c r="E20" s="2"/>
    </row>
    <row r="21" spans="1:5" x14ac:dyDescent="0.25">
      <c r="A21" s="5" t="s">
        <v>145</v>
      </c>
      <c r="B21" s="2">
        <v>16</v>
      </c>
      <c r="C21" s="2">
        <v>11</v>
      </c>
      <c r="D21" s="22">
        <v>27</v>
      </c>
      <c r="E21" s="2"/>
    </row>
    <row r="22" spans="1:5" x14ac:dyDescent="0.25">
      <c r="A22" s="5" t="s">
        <v>58</v>
      </c>
      <c r="B22" s="2">
        <v>17</v>
      </c>
      <c r="C22" s="2">
        <v>9</v>
      </c>
      <c r="D22" s="22">
        <v>26</v>
      </c>
      <c r="E22" s="2"/>
    </row>
    <row r="23" spans="1:5" x14ac:dyDescent="0.25">
      <c r="A23" s="5" t="s">
        <v>146</v>
      </c>
      <c r="B23" s="2">
        <v>17</v>
      </c>
      <c r="C23" s="2">
        <v>9</v>
      </c>
      <c r="D23" s="22">
        <v>26</v>
      </c>
      <c r="E23" s="2"/>
    </row>
    <row r="24" spans="1:5" x14ac:dyDescent="0.25">
      <c r="A24" s="5" t="s">
        <v>147</v>
      </c>
      <c r="B24" s="2">
        <v>16</v>
      </c>
      <c r="C24" s="2">
        <v>10</v>
      </c>
      <c r="D24" s="22">
        <v>26</v>
      </c>
      <c r="E24" s="2"/>
    </row>
    <row r="25" spans="1:5" x14ac:dyDescent="0.25">
      <c r="A25" s="5" t="s">
        <v>62</v>
      </c>
      <c r="B25" s="2">
        <v>17</v>
      </c>
      <c r="C25" s="2">
        <v>8</v>
      </c>
      <c r="D25" s="22">
        <v>25</v>
      </c>
      <c r="E25" s="2"/>
    </row>
    <row r="26" spans="1:5" x14ac:dyDescent="0.25">
      <c r="A26" s="5" t="s">
        <v>61</v>
      </c>
      <c r="B26" s="2">
        <v>16</v>
      </c>
      <c r="C26" s="2">
        <v>9</v>
      </c>
      <c r="D26" s="22">
        <v>25</v>
      </c>
      <c r="E26" s="2"/>
    </row>
    <row r="27" spans="1:5" x14ac:dyDescent="0.25">
      <c r="A27" s="5" t="s">
        <v>64</v>
      </c>
      <c r="B27" s="2">
        <v>19</v>
      </c>
      <c r="C27" s="2">
        <v>6</v>
      </c>
      <c r="D27" s="22">
        <v>25</v>
      </c>
      <c r="E27" s="2"/>
    </row>
    <row r="28" spans="1:5" x14ac:dyDescent="0.25">
      <c r="A28" s="5" t="s">
        <v>149</v>
      </c>
      <c r="B28" s="2">
        <v>17</v>
      </c>
      <c r="C28" s="2">
        <v>8</v>
      </c>
      <c r="D28" s="22">
        <v>25</v>
      </c>
      <c r="E28" s="2"/>
    </row>
    <row r="29" spans="1:5" x14ac:dyDescent="0.25">
      <c r="A29" s="5" t="s">
        <v>148</v>
      </c>
      <c r="B29" s="2">
        <v>13</v>
      </c>
      <c r="C29" s="2">
        <v>11</v>
      </c>
      <c r="D29" s="22">
        <v>24</v>
      </c>
      <c r="E29" s="2"/>
    </row>
    <row r="30" spans="1:5" x14ac:dyDescent="0.25">
      <c r="A30" s="5" t="s">
        <v>150</v>
      </c>
      <c r="B30" s="2">
        <v>19</v>
      </c>
      <c r="C30" s="2">
        <v>5</v>
      </c>
      <c r="D30" s="22">
        <v>24</v>
      </c>
      <c r="E30" s="2"/>
    </row>
    <row r="31" spans="1:5" x14ac:dyDescent="0.25">
      <c r="A31" s="5" t="s">
        <v>65</v>
      </c>
      <c r="B31" s="2">
        <v>18</v>
      </c>
      <c r="C31" s="2">
        <v>5</v>
      </c>
      <c r="D31" s="22">
        <v>23</v>
      </c>
      <c r="E31" s="2"/>
    </row>
    <row r="32" spans="1:5" x14ac:dyDescent="0.25">
      <c r="A32" s="5" t="s">
        <v>66</v>
      </c>
      <c r="B32" s="2">
        <v>12</v>
      </c>
      <c r="C32" s="2">
        <v>9</v>
      </c>
      <c r="D32" s="22">
        <v>21</v>
      </c>
      <c r="E32" s="2"/>
    </row>
    <row r="33" spans="1:5" x14ac:dyDescent="0.25">
      <c r="A33" s="5" t="s">
        <v>151</v>
      </c>
      <c r="B33" s="2">
        <v>14</v>
      </c>
      <c r="C33" s="2">
        <v>6</v>
      </c>
      <c r="D33" s="22">
        <v>20</v>
      </c>
      <c r="E33" s="2"/>
    </row>
    <row r="34" spans="1:5" x14ac:dyDescent="0.25">
      <c r="A34" s="5" t="s">
        <v>152</v>
      </c>
      <c r="B34" s="2">
        <v>15</v>
      </c>
      <c r="C34" s="2">
        <v>5</v>
      </c>
      <c r="D34" s="22">
        <v>20</v>
      </c>
      <c r="E34" s="2"/>
    </row>
    <row r="35" spans="1:5" x14ac:dyDescent="0.25">
      <c r="A35" s="5" t="s">
        <v>67</v>
      </c>
      <c r="B35" s="2">
        <v>8</v>
      </c>
      <c r="C35" s="2">
        <v>12</v>
      </c>
      <c r="D35" s="22">
        <v>20</v>
      </c>
      <c r="E35" s="2"/>
    </row>
    <row r="36" spans="1:5" x14ac:dyDescent="0.25">
      <c r="A36" s="5" t="s">
        <v>153</v>
      </c>
      <c r="B36" s="2">
        <v>12</v>
      </c>
      <c r="C36" s="2">
        <v>8</v>
      </c>
      <c r="D36" s="22">
        <v>20</v>
      </c>
      <c r="E36" s="2"/>
    </row>
    <row r="37" spans="1:5" x14ac:dyDescent="0.25">
      <c r="A37" s="5" t="s">
        <v>69</v>
      </c>
      <c r="B37" s="2">
        <v>10</v>
      </c>
      <c r="C37" s="2">
        <v>9</v>
      </c>
      <c r="D37" s="22">
        <v>19</v>
      </c>
      <c r="E37" s="2"/>
    </row>
    <row r="38" spans="1:5" x14ac:dyDescent="0.25">
      <c r="A38" s="5" t="s">
        <v>154</v>
      </c>
      <c r="B38" s="2">
        <v>15</v>
      </c>
      <c r="C38" s="2">
        <v>4</v>
      </c>
      <c r="D38" s="22">
        <v>19</v>
      </c>
      <c r="E38" s="2"/>
    </row>
    <row r="39" spans="1:5" x14ac:dyDescent="0.25">
      <c r="A39" s="23" t="s">
        <v>155</v>
      </c>
      <c r="B39" s="24">
        <v>12</v>
      </c>
      <c r="C39" s="24">
        <v>7</v>
      </c>
      <c r="D39" s="25">
        <v>19</v>
      </c>
      <c r="E39" s="2"/>
    </row>
    <row r="40" spans="1:5" x14ac:dyDescent="0.25">
      <c r="A40" s="23" t="s">
        <v>156</v>
      </c>
      <c r="B40" s="24">
        <v>8</v>
      </c>
      <c r="C40" s="24">
        <v>10</v>
      </c>
      <c r="D40" s="25">
        <v>18</v>
      </c>
    </row>
    <row r="41" spans="1:5" x14ac:dyDescent="0.25">
      <c r="A41" s="23" t="s">
        <v>157</v>
      </c>
      <c r="B41" s="24">
        <v>8</v>
      </c>
      <c r="C41" s="24">
        <v>10</v>
      </c>
      <c r="D41" s="25">
        <v>18</v>
      </c>
    </row>
    <row r="42" spans="1:5" x14ac:dyDescent="0.25">
      <c r="A42" s="23" t="s">
        <v>68</v>
      </c>
      <c r="B42" s="24">
        <v>8</v>
      </c>
      <c r="C42" s="24">
        <v>10</v>
      </c>
      <c r="D42" s="25">
        <v>18</v>
      </c>
    </row>
    <row r="43" spans="1:5" x14ac:dyDescent="0.25">
      <c r="A43" s="23" t="s">
        <v>158</v>
      </c>
      <c r="B43" s="24">
        <v>12</v>
      </c>
      <c r="C43" s="24">
        <v>3</v>
      </c>
      <c r="D43" s="25">
        <v>15</v>
      </c>
    </row>
    <row r="44" spans="1:5" x14ac:dyDescent="0.25">
      <c r="A44" s="23" t="s">
        <v>70</v>
      </c>
      <c r="B44" s="24">
        <v>11</v>
      </c>
      <c r="C44" s="24">
        <v>4</v>
      </c>
      <c r="D44" s="25">
        <v>15</v>
      </c>
    </row>
    <row r="45" spans="1:5" x14ac:dyDescent="0.25">
      <c r="A45" s="23" t="s">
        <v>159</v>
      </c>
      <c r="B45" s="24">
        <v>8</v>
      </c>
      <c r="C45" s="24">
        <v>7</v>
      </c>
      <c r="D45" s="25">
        <v>15</v>
      </c>
    </row>
    <row r="46" spans="1:5" x14ac:dyDescent="0.25">
      <c r="A46" s="23" t="s">
        <v>160</v>
      </c>
      <c r="B46" s="24">
        <v>12</v>
      </c>
      <c r="C46" s="24">
        <v>3</v>
      </c>
      <c r="D46" s="25">
        <v>15</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file>

<file path=customXml/item3.xml><?xml version="1.0" encoding="utf-8"?>
<p:properties xmlns:p="http://schemas.microsoft.com/office/2006/metadata/properties" xmlns:xsi="http://www.w3.org/2001/XMLSchema-instance" xmlns:pc="http://schemas.microsoft.com/office/infopath/2007/PartnerControls">
  <documentManagement>
    <TaxCatchAll xmlns="a9165de3-080a-46c0-96af-e6f00bfa0e34"/>
    <_dlc_DocId xmlns="a9165de3-080a-46c0-96af-e6f00bfa0e34">CSNDOK-580474818-338</_dlc_DocId>
    <_dlc_DocIdUrl xmlns="a9165de3-080a-46c0-96af-e6f00bfa0e34">
      <Url>https://csnportal.csnnet.int/sites/Samarbete/Kunskapomstudiestodet/_layouts/15/DocIdRedir.aspx?ID=CSNDOK-580474818-338</Url>
      <Description>CSNDOK-580474818-338</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CSN Dokument" ma:contentTypeID="0x010100267E691819AB0344A68980C831017D7501000111C26C9F2B6846A9F2D82C19F49E99" ma:contentTypeVersion="29" ma:contentTypeDescription="" ma:contentTypeScope="" ma:versionID="859ba80f56be9e18b11a674179f63191">
  <xsd:schema xmlns:xsd="http://www.w3.org/2001/XMLSchema" xmlns:xs="http://www.w3.org/2001/XMLSchema" xmlns:p="http://schemas.microsoft.com/office/2006/metadata/properties" xmlns:ns2="a9165de3-080a-46c0-96af-e6f00bfa0e34" xmlns:ns3="3c300deb-b8b6-421f-9ce6-d79c584b8400" targetNamespace="http://schemas.microsoft.com/office/2006/metadata/properties" ma:root="true" ma:fieldsID="0acf6590212f57860688d61cd73cd821" ns2:_="" ns3:_="">
    <xsd:import namespace="a9165de3-080a-46c0-96af-e6f00bfa0e34"/>
    <xsd:import namespace="3c300deb-b8b6-421f-9ce6-d79c584b8400"/>
    <xsd:element name="properties">
      <xsd:complexType>
        <xsd:sequence>
          <xsd:element name="documentManagement">
            <xsd:complexType>
              <xsd:all>
                <xsd:element ref="ns2:TaxCatchAll" minOccurs="0"/>
                <xsd:element ref="ns2:TaxCatchAllLabel" minOccurs="0"/>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165de3-080a-46c0-96af-e6f00bfa0e34" elementFormDefault="qualified">
    <xsd:import namespace="http://schemas.microsoft.com/office/2006/documentManagement/types"/>
    <xsd:import namespace="http://schemas.microsoft.com/office/infopath/2007/PartnerControls"/>
    <xsd:element name="TaxCatchAll" ma:index="8" nillable="true" ma:displayName="Taxonomy Catch All Column" ma:description="" ma:hidden="true" ma:list="{a2e21a55-b42b-42b6-a62b-c8a8ad2447cf}" ma:internalName="TaxCatchAll" ma:showField="CatchAllData" ma:web="e8e33741-0825-440b-87df-745ff4a36dcf">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description="" ma:hidden="true" ma:list="{a2e21a55-b42b-42b6-a62b-c8a8ad2447cf}" ma:internalName="TaxCatchAllLabel" ma:readOnly="true" ma:showField="CatchAllDataLabel" ma:web="e8e33741-0825-440b-87df-745ff4a36dcf">
      <xsd:complexType>
        <xsd:complexContent>
          <xsd:extension base="dms:MultiChoiceLookup">
            <xsd:sequence>
              <xsd:element name="Value" type="dms:Lookup" maxOccurs="unbounded" minOccurs="0" nillable="true"/>
            </xsd:sequence>
          </xsd:extension>
        </xsd:complexContent>
      </xsd:complexType>
    </xsd:element>
    <xsd:element name="_dlc_DocId" ma:index="10" nillable="true" ma:displayName="Dokument-ID-värde" ma:description="Värdet för dokument-ID som tilldelats till det här objektet." ma:internalName="_dlc_DocId" ma:readOnly="true">
      <xsd:simpleType>
        <xsd:restriction base="dms:Text"/>
      </xsd:simpleType>
    </xsd:element>
    <xsd:element name="_dlc_DocIdUrl" ma:index="11" nillable="true" ma:displayName="Dokument-ID" ma:description="Permanent länk till det här dokumente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Spara ID" ma:description="Behåll ID vid tillägg."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c300deb-b8b6-421f-9ce6-d79c584b8400" elementFormDefault="qualified">
    <xsd:import namespace="http://schemas.microsoft.com/office/2006/documentManagement/types"/>
    <xsd:import namespace="http://schemas.microsoft.com/office/infopath/2007/PartnerControls"/>
    <xsd:element name="SharedWithUsers" ma:index="13"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D21FB6-52A0-4737-937D-AAEB165AE192}">
  <ds:schemaRefs>
    <ds:schemaRef ds:uri="http://schemas.microsoft.com/sharepoint/v3/contenttype/forms"/>
  </ds:schemaRefs>
</ds:datastoreItem>
</file>

<file path=customXml/itemProps2.xml><?xml version="1.0" encoding="utf-8"?>
<ds:datastoreItem xmlns:ds="http://schemas.openxmlformats.org/officeDocument/2006/customXml" ds:itemID="{A897492A-06F4-4985-87E5-87A79FC4B0B0}">
  <ds:schemaRefs>
    <ds:schemaRef ds:uri="http://schemas.microsoft.com/sharepoint/events"/>
  </ds:schemaRefs>
</ds:datastoreItem>
</file>

<file path=customXml/itemProps3.xml><?xml version="1.0" encoding="utf-8"?>
<ds:datastoreItem xmlns:ds="http://schemas.openxmlformats.org/officeDocument/2006/customXml" ds:itemID="{AD6EE2A6-D349-4255-9BA2-9931998B4541}">
  <ds:schemaRefs>
    <ds:schemaRef ds:uri="http://schemas.openxmlformats.org/package/2006/metadata/core-properties"/>
    <ds:schemaRef ds:uri="http://schemas.microsoft.com/office/2006/documentManagement/types"/>
    <ds:schemaRef ds:uri="http://purl.org/dc/dcmitype/"/>
    <ds:schemaRef ds:uri="http://www.w3.org/XML/1998/namespace"/>
    <ds:schemaRef ds:uri="http://schemas.microsoft.com/office/2006/metadata/properties"/>
    <ds:schemaRef ds:uri="http://purl.org/dc/terms/"/>
    <ds:schemaRef ds:uri="http://purl.org/dc/elements/1.1/"/>
    <ds:schemaRef ds:uri="http://schemas.microsoft.com/office/infopath/2007/PartnerControls"/>
    <ds:schemaRef ds:uri="3c300deb-b8b6-421f-9ce6-d79c584b8400"/>
    <ds:schemaRef ds:uri="a9165de3-080a-46c0-96af-e6f00bfa0e34"/>
  </ds:schemaRefs>
</ds:datastoreItem>
</file>

<file path=customXml/itemProps4.xml><?xml version="1.0" encoding="utf-8"?>
<ds:datastoreItem xmlns:ds="http://schemas.openxmlformats.org/officeDocument/2006/customXml" ds:itemID="{39D9513E-D284-49A2-B75C-597ADBC101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165de3-080a-46c0-96af-e6f00bfa0e34"/>
    <ds:schemaRef ds:uri="3c300deb-b8b6-421f-9ce6-d79c584b84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12</vt:i4>
      </vt:variant>
    </vt:vector>
  </HeadingPairs>
  <TitlesOfParts>
    <vt:vector size="12" baseType="lpstr">
      <vt:lpstr>Om statistiken</vt:lpstr>
      <vt:lpstr>Antal studerande</vt:lpstr>
      <vt:lpstr>Ålder</vt:lpstr>
      <vt:lpstr>Sektor, utbildningsnivå</vt:lpstr>
      <vt:lpstr>Skolform</vt:lpstr>
      <vt:lpstr>Studietakt</vt:lpstr>
      <vt:lpstr>Utbildningsinriktning</vt:lpstr>
      <vt:lpstr>Folkbokföringslän</vt:lpstr>
      <vt:lpstr>Folkbokföringskommun</vt:lpstr>
      <vt:lpstr>Årlig inkomst</vt:lpstr>
      <vt:lpstr>Bidrag och lån</vt:lpstr>
      <vt:lpstr>Utbetalda belopp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Carl-Johan Stolt</dc:creator>
  <cp:lastModifiedBy>Sofia Lennerth</cp:lastModifiedBy>
  <dcterms:created xsi:type="dcterms:W3CDTF">2022-12-27T10:08:55Z</dcterms:created>
  <dcterms:modified xsi:type="dcterms:W3CDTF">2023-09-04T09:23:39Z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0x010100267E691819AB0344A68980C831017D7501000111C26C9F2B6846A9F2D82C19F49E99</vt:lpwstr>
  </property>
  <property fmtid="{D5CDD505-2E9C-101B-9397-08002B2CF9AE}" pid="3" name="_dlc_DocIdItemGuid">
    <vt:lpwstr>9d4d95ab-396d-42ab-b79e-e57d3b3831e2</vt:lpwstr>
  </property>
  <property fmtid="{D5CDD505-2E9C-101B-9397-08002B2CF9AE}" pid="4" name="settingKlassning">
    <vt:lpwstr>Klassning_int</vt:lpwstr>
  </property>
</Properties>
</file>