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1"/>
  </bookViews>
  <sheets>
    <sheet name="8.1, 8.2, 8.3" sheetId="1" r:id="rId1"/>
    <sheet name="8.4, 8.5" sheetId="2" r:id="rId2"/>
  </sheets>
  <definedNames>
    <definedName name="_xlnm.Print_Area" localSheetId="0">'8.1, 8.2, 8.3'!$A$1:$K$34</definedName>
  </definedNames>
  <calcPr fullCalcOnLoad="1"/>
</workbook>
</file>

<file path=xl/sharedStrings.xml><?xml version="1.0" encoding="utf-8"?>
<sst xmlns="http://schemas.openxmlformats.org/spreadsheetml/2006/main" count="58" uniqueCount="42">
  <si>
    <t>Läsår</t>
  </si>
  <si>
    <t>Totalt</t>
  </si>
  <si>
    <t>Kvinnor</t>
  </si>
  <si>
    <t>Män</t>
  </si>
  <si>
    <t>2002/03</t>
  </si>
  <si>
    <t>2003/04</t>
  </si>
  <si>
    <t>2004/05</t>
  </si>
  <si>
    <t>Dagliga resor</t>
  </si>
  <si>
    <t>Övriga kostnader</t>
  </si>
  <si>
    <t>17 år</t>
  </si>
  <si>
    <t>18 år</t>
  </si>
  <si>
    <t>19 år</t>
  </si>
  <si>
    <t>20 år</t>
  </si>
  <si>
    <t>21 år</t>
  </si>
  <si>
    <t>22 år</t>
  </si>
  <si>
    <t>23 år</t>
  </si>
  <si>
    <t>Egen lägenhet</t>
  </si>
  <si>
    <t>-</t>
  </si>
  <si>
    <t xml:space="preserve">                      Total disbursed amount by sex, SEK million</t>
  </si>
  <si>
    <t xml:space="preserve">Boende
</t>
  </si>
  <si>
    <t xml:space="preserve">Hemresor
</t>
  </si>
  <si>
    <t xml:space="preserve">Totalt
</t>
  </si>
  <si>
    <t>1)   En elev kan förekomma vid flera typer av kostnader.</t>
  </si>
  <si>
    <t xml:space="preserve">                      Number of students receiving study allowance 
                      for the disabled by sex</t>
  </si>
  <si>
    <t xml:space="preserve">Elevhem
</t>
  </si>
  <si>
    <t>Elev-
kollektiv</t>
  </si>
  <si>
    <t>Vecko-
hem</t>
  </si>
  <si>
    <t xml:space="preserve">
16 år</t>
  </si>
  <si>
    <t>Ålder</t>
  </si>
  <si>
    <t xml:space="preserve">Män </t>
  </si>
  <si>
    <t xml:space="preserve">                      Number of students receiving study allowance for 
                      the disabled by type of cost and sex, 2004/05</t>
  </si>
  <si>
    <t>Tabell 8.1     Antal studerande som fått Rg-bidrag 
                      fördelade efter kön</t>
  </si>
  <si>
    <t>Tabell 8.2     Utbetalda belopp i Rg-bidrag 
                      fördelade efter kön, mnkr</t>
  </si>
  <si>
    <r>
      <t>Tabell 8.3     Antal studerande med Rg-bidrag fördelade 
                      efter typ av kostnad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2004/05</t>
    </r>
  </si>
  <si>
    <t xml:space="preserve">                      Number of students receiving study allowance for the disabled 
                      by age and sex, 2004/05</t>
  </si>
  <si>
    <t>1)   En elev kan förekomma vid flera typer av boendeformer.</t>
  </si>
  <si>
    <t>8               Bidrag till vissa funktionshindrade elever i gymnasieskolan (Rg-bidrag)</t>
  </si>
  <si>
    <t xml:space="preserve">                      Number of students receiving study allowance for 
                      the disabled by accommodation and sex, 2004/05</t>
  </si>
  <si>
    <r>
      <t>Saknas</t>
    </r>
    <r>
      <rPr>
        <vertAlign val="superscript"/>
        <sz val="8.5"/>
        <rFont val="Arial"/>
        <family val="2"/>
      </rPr>
      <t xml:space="preserve">
</t>
    </r>
  </si>
  <si>
    <t xml:space="preserve">                 Allowance for certain functionally disabled students at 
                 upper secondary level (study allowance for the disabled)</t>
  </si>
  <si>
    <t>Tabell 8.4     Antal studerande med Rg-bidrag fördelade efter ålder och kön, 2004/05</t>
  </si>
  <si>
    <r>
      <t>Tabell 8.5     Antal studerande med Rg-bidrag fördelade efter 
                      boendeform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2004/05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</si>
</sst>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</numFmts>
  <fonts count="9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3" fontId="5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0" fillId="0" borderId="3" xfId="0" applyNumberFormat="1" applyFill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2" fillId="0" borderId="3" xfId="0" applyNumberFormat="1" applyFont="1" applyFill="1" applyBorder="1" applyAlignment="1">
      <alignment horizontal="right" wrapText="1"/>
    </xf>
    <xf numFmtId="0" fontId="0" fillId="0" borderId="1" xfId="0" applyNumberFormat="1" applyFont="1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101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077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1428750</xdr:colOff>
      <xdr:row>32</xdr:row>
      <xdr:rowOff>276225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770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1428750</xdr:colOff>
      <xdr:row>32</xdr:row>
      <xdr:rowOff>276225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770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19</xdr:row>
      <xdr:rowOff>19050</xdr:rowOff>
    </xdr:from>
    <xdr:to>
      <xdr:col>0</xdr:col>
      <xdr:colOff>1485900</xdr:colOff>
      <xdr:row>19</xdr:row>
      <xdr:rowOff>266700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18147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1485900</xdr:colOff>
      <xdr:row>8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687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I7" sqref="I7"/>
    </sheetView>
  </sheetViews>
  <sheetFormatPr defaultColWidth="9.140625" defaultRowHeight="12.75"/>
  <cols>
    <col min="1" max="1" width="21.8515625" style="0" customWidth="1"/>
    <col min="2" max="2" width="6.710937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2" width="6.7109375" style="0" customWidth="1"/>
  </cols>
  <sheetData>
    <row r="1" spans="1:12" ht="16.5" customHeigh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1" ht="32.25" customHeight="1">
      <c r="A2" s="59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25.5" customHeight="1">
      <c r="A4" s="62" t="s">
        <v>31</v>
      </c>
      <c r="B4" s="63"/>
      <c r="C4" s="63"/>
      <c r="D4" s="63"/>
      <c r="E4" s="63"/>
      <c r="F4" s="64"/>
      <c r="G4" s="64"/>
      <c r="H4" s="64"/>
      <c r="I4" s="64"/>
      <c r="J4" s="64"/>
      <c r="K4" s="64"/>
    </row>
    <row r="5" spans="1:11" ht="7.5" customHeight="1">
      <c r="A5" s="15"/>
      <c r="B5" s="19"/>
      <c r="C5" s="19"/>
      <c r="D5" s="19"/>
      <c r="E5" s="19"/>
      <c r="F5" s="22"/>
      <c r="G5" s="22"/>
      <c r="H5" s="22"/>
      <c r="I5" s="22"/>
      <c r="J5" s="22"/>
      <c r="K5" s="22"/>
    </row>
    <row r="6" spans="1:11" ht="25.5" customHeight="1">
      <c r="A6" s="60" t="s">
        <v>23</v>
      </c>
      <c r="B6" s="61"/>
      <c r="C6" s="61"/>
      <c r="D6" s="61"/>
      <c r="E6" s="61"/>
      <c r="F6" s="19"/>
      <c r="G6" s="19"/>
      <c r="H6" s="19"/>
      <c r="I6" s="19"/>
      <c r="J6" s="19"/>
      <c r="K6" s="20"/>
    </row>
    <row r="7" spans="1:12" ht="16.5" customHeight="1">
      <c r="A7" s="2" t="s">
        <v>0</v>
      </c>
      <c r="B7" s="8"/>
      <c r="C7" s="28" t="s">
        <v>2</v>
      </c>
      <c r="D7" s="28" t="s">
        <v>3</v>
      </c>
      <c r="E7" s="28" t="s">
        <v>1</v>
      </c>
      <c r="F7" s="10"/>
      <c r="G7" s="10"/>
      <c r="H7" s="10"/>
      <c r="I7" s="10"/>
      <c r="J7" s="10"/>
      <c r="K7" s="10"/>
      <c r="L7" s="21"/>
    </row>
    <row r="8" spans="1:12" ht="16.5" customHeight="1">
      <c r="A8" s="9" t="s">
        <v>4</v>
      </c>
      <c r="C8" s="12">
        <v>159</v>
      </c>
      <c r="D8" s="12">
        <v>195</v>
      </c>
      <c r="E8" s="12">
        <f>SUM(C8:D8)</f>
        <v>354</v>
      </c>
      <c r="F8" s="12"/>
      <c r="G8" s="12"/>
      <c r="H8" s="12"/>
      <c r="I8" s="12"/>
      <c r="J8" s="12"/>
      <c r="K8" s="12"/>
      <c r="L8" s="21"/>
    </row>
    <row r="9" spans="1:11" s="21" customFormat="1" ht="16.5" customHeight="1">
      <c r="A9" s="9" t="s">
        <v>5</v>
      </c>
      <c r="C9" s="12">
        <v>132</v>
      </c>
      <c r="D9" s="12">
        <v>156</v>
      </c>
      <c r="E9" s="12">
        <f>SUM(C9:D9)</f>
        <v>288</v>
      </c>
      <c r="F9" s="12"/>
      <c r="G9" s="12"/>
      <c r="H9" s="12"/>
      <c r="I9" s="12"/>
      <c r="J9" s="12"/>
      <c r="K9" s="12"/>
    </row>
    <row r="10" spans="1:12" ht="16.5" customHeight="1">
      <c r="A10" s="6" t="s">
        <v>6</v>
      </c>
      <c r="B10" s="8"/>
      <c r="C10" s="27">
        <v>182</v>
      </c>
      <c r="D10" s="27">
        <v>197</v>
      </c>
      <c r="E10" s="27">
        <f>SUM(C10:D10)</f>
        <v>379</v>
      </c>
      <c r="F10" s="12"/>
      <c r="G10" s="12"/>
      <c r="H10" s="12"/>
      <c r="I10" s="12"/>
      <c r="J10" s="12"/>
      <c r="K10" s="12"/>
      <c r="L10" s="21"/>
    </row>
    <row r="11" spans="1:2" ht="24" customHeight="1">
      <c r="A11" s="21"/>
      <c r="B11" s="21"/>
    </row>
    <row r="12" spans="1:2" ht="12.75" customHeight="1">
      <c r="A12" s="21"/>
      <c r="B12" s="21"/>
    </row>
    <row r="13" spans="1:2" ht="12.75" customHeight="1">
      <c r="A13" s="21"/>
      <c r="B13" s="21"/>
    </row>
    <row r="14" spans="1:2" ht="12.75" customHeight="1">
      <c r="A14" s="21"/>
      <c r="B14" s="21"/>
    </row>
    <row r="15" spans="1:11" ht="25.5" customHeight="1">
      <c r="A15" s="62" t="s">
        <v>32</v>
      </c>
      <c r="B15" s="58"/>
      <c r="C15" s="58"/>
      <c r="D15" s="58"/>
      <c r="E15" s="58"/>
      <c r="F15" s="20"/>
      <c r="G15" s="17"/>
      <c r="H15" s="17"/>
      <c r="I15" s="17"/>
      <c r="J15" s="17"/>
      <c r="K15" s="17"/>
    </row>
    <row r="16" spans="1:11" ht="7.5" customHeight="1">
      <c r="A16" s="15"/>
      <c r="B16" s="17"/>
      <c r="C16" s="17"/>
      <c r="D16" s="17"/>
      <c r="E16" s="17"/>
      <c r="F16" s="20"/>
      <c r="G16" s="17"/>
      <c r="H16" s="17"/>
      <c r="I16" s="17"/>
      <c r="J16" s="17"/>
      <c r="K16" s="17"/>
    </row>
    <row r="17" spans="1:12" ht="12.75" customHeight="1">
      <c r="A17" s="67" t="s">
        <v>18</v>
      </c>
      <c r="B17" s="68"/>
      <c r="C17" s="68"/>
      <c r="D17" s="68"/>
      <c r="E17" s="68"/>
      <c r="F17" s="68"/>
      <c r="G17" s="68"/>
      <c r="H17" s="68"/>
      <c r="I17" s="68"/>
      <c r="J17" s="68"/>
      <c r="K17" s="21"/>
      <c r="L17" s="21"/>
    </row>
    <row r="18" spans="1:12" ht="16.5" customHeight="1">
      <c r="A18" s="35" t="s">
        <v>0</v>
      </c>
      <c r="B18" s="36"/>
      <c r="C18" s="30" t="s">
        <v>2</v>
      </c>
      <c r="D18" s="30" t="s">
        <v>3</v>
      </c>
      <c r="E18" s="30" t="s">
        <v>1</v>
      </c>
      <c r="F18" s="10"/>
      <c r="G18" s="10"/>
      <c r="H18" s="10"/>
      <c r="I18" s="10"/>
      <c r="J18" s="10"/>
      <c r="K18" s="10"/>
      <c r="L18" s="10"/>
    </row>
    <row r="19" spans="1:12" ht="16.5" customHeight="1">
      <c r="A19" s="9" t="s">
        <v>4</v>
      </c>
      <c r="C19" s="23">
        <v>12.5627</v>
      </c>
      <c r="D19" s="23">
        <v>15.851407</v>
      </c>
      <c r="E19" s="23">
        <f>SUM(C19:D19)</f>
        <v>28.414107</v>
      </c>
      <c r="F19" s="23"/>
      <c r="G19" s="23"/>
      <c r="H19" s="23"/>
      <c r="I19" s="23"/>
      <c r="J19" s="23"/>
      <c r="K19" s="23"/>
      <c r="L19" s="23"/>
    </row>
    <row r="20" spans="1:12" ht="16.5" customHeight="1">
      <c r="A20" s="9" t="s">
        <v>5</v>
      </c>
      <c r="C20" s="23">
        <v>12.434248</v>
      </c>
      <c r="D20" s="23">
        <v>17.277129</v>
      </c>
      <c r="E20" s="23">
        <f>SUM(C20:D20)</f>
        <v>29.711377</v>
      </c>
      <c r="F20" s="23"/>
      <c r="G20" s="23"/>
      <c r="H20" s="23"/>
      <c r="I20" s="23"/>
      <c r="J20" s="23"/>
      <c r="K20" s="23"/>
      <c r="L20" s="23"/>
    </row>
    <row r="21" spans="1:12" ht="16.5" customHeight="1">
      <c r="A21" s="6" t="s">
        <v>6</v>
      </c>
      <c r="B21" s="8"/>
      <c r="C21" s="26">
        <v>14.812853</v>
      </c>
      <c r="D21" s="26">
        <v>18.013459</v>
      </c>
      <c r="E21" s="26">
        <f>SUM(C21:D21)</f>
        <v>32.826312</v>
      </c>
      <c r="F21" s="23"/>
      <c r="G21" s="23"/>
      <c r="H21" s="23"/>
      <c r="I21" s="23"/>
      <c r="J21" s="23"/>
      <c r="K21" s="23"/>
      <c r="L21" s="23"/>
    </row>
    <row r="22" spans="1:2" ht="24" customHeight="1">
      <c r="A22" s="21"/>
      <c r="B22" s="21"/>
    </row>
    <row r="23" spans="1:2" ht="12.75" customHeight="1">
      <c r="A23" s="21"/>
      <c r="B23" s="21"/>
    </row>
    <row r="24" ht="11.25" customHeight="1">
      <c r="A24" s="29"/>
    </row>
    <row r="25" ht="11.25" customHeight="1"/>
    <row r="26" spans="1:9" ht="27.75" customHeight="1">
      <c r="A26" s="62" t="s">
        <v>33</v>
      </c>
      <c r="B26" s="62"/>
      <c r="C26" s="62"/>
      <c r="D26" s="62"/>
      <c r="E26" s="62"/>
      <c r="F26" s="62"/>
      <c r="G26" s="62"/>
      <c r="H26" s="62"/>
      <c r="I26" s="62"/>
    </row>
    <row r="27" spans="1:9" ht="7.5" customHeight="1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25.5" customHeight="1">
      <c r="A28" s="60" t="s">
        <v>30</v>
      </c>
      <c r="B28" s="60"/>
      <c r="C28" s="60"/>
      <c r="D28" s="60"/>
      <c r="E28" s="60"/>
      <c r="F28" s="65"/>
      <c r="G28" s="32"/>
      <c r="H28" s="32"/>
      <c r="I28" s="20"/>
    </row>
    <row r="29" spans="1:9" s="21" customFormat="1" ht="27" customHeight="1">
      <c r="A29" s="2"/>
      <c r="B29" s="7" t="s">
        <v>19</v>
      </c>
      <c r="C29" s="7" t="s">
        <v>20</v>
      </c>
      <c r="D29" s="7" t="s">
        <v>7</v>
      </c>
      <c r="E29" s="7" t="s">
        <v>8</v>
      </c>
      <c r="F29" s="25"/>
      <c r="G29" s="1"/>
      <c r="H29" s="1"/>
      <c r="I29" s="1"/>
    </row>
    <row r="30" spans="1:9" ht="15" customHeight="1">
      <c r="A30" s="5" t="s">
        <v>2</v>
      </c>
      <c r="B30" s="3">
        <v>125</v>
      </c>
      <c r="C30" s="3">
        <v>162</v>
      </c>
      <c r="D30" s="3">
        <v>14</v>
      </c>
      <c r="E30" s="3">
        <v>7</v>
      </c>
      <c r="F30" s="16"/>
      <c r="G30" s="1"/>
      <c r="H30" s="1"/>
      <c r="I30" s="1"/>
    </row>
    <row r="31" spans="1:9" ht="15.75" customHeight="1">
      <c r="A31" s="9" t="s">
        <v>3</v>
      </c>
      <c r="B31" s="18">
        <v>164</v>
      </c>
      <c r="C31" s="18">
        <v>192</v>
      </c>
      <c r="D31" s="18">
        <v>12</v>
      </c>
      <c r="E31" s="18">
        <v>4</v>
      </c>
      <c r="F31" s="45"/>
      <c r="G31" s="1"/>
      <c r="H31" s="1"/>
      <c r="I31" s="1"/>
    </row>
    <row r="32" spans="1:9" ht="16.5" customHeight="1">
      <c r="A32" s="44" t="s">
        <v>1</v>
      </c>
      <c r="B32" s="31">
        <f>SUM(B30:B31)</f>
        <v>289</v>
      </c>
      <c r="C32" s="31">
        <f>SUM(C30:C31)</f>
        <v>354</v>
      </c>
      <c r="D32" s="31">
        <f>SUM(D30:D31)</f>
        <v>26</v>
      </c>
      <c r="E32" s="31">
        <f>SUM(E30:E31)</f>
        <v>11</v>
      </c>
      <c r="F32" s="16"/>
      <c r="G32" s="1"/>
      <c r="H32" s="1"/>
      <c r="I32" s="1"/>
    </row>
    <row r="33" spans="1:9" ht="24" customHeight="1">
      <c r="A33" s="6"/>
      <c r="B33" s="18"/>
      <c r="C33" s="18"/>
      <c r="D33" s="11"/>
      <c r="E33" s="11"/>
      <c r="F33" s="11"/>
      <c r="G33" s="11"/>
      <c r="H33" s="11"/>
      <c r="I33" s="18"/>
    </row>
    <row r="34" spans="1:8" ht="15.75" customHeight="1">
      <c r="A34" s="66" t="s">
        <v>22</v>
      </c>
      <c r="B34" s="58"/>
      <c r="C34" s="58"/>
      <c r="D34" s="58"/>
      <c r="E34" s="3"/>
      <c r="F34" s="3"/>
      <c r="G34" s="3"/>
      <c r="H34" s="4"/>
    </row>
    <row r="35" spans="1:8" ht="15" customHeight="1">
      <c r="A35" s="5"/>
      <c r="B35" s="3"/>
      <c r="C35" s="3"/>
      <c r="D35" s="3"/>
      <c r="E35" s="3"/>
      <c r="F35" s="3"/>
      <c r="G35" s="3"/>
      <c r="H35" s="4"/>
    </row>
  </sheetData>
  <mergeCells count="9">
    <mergeCell ref="A28:F28"/>
    <mergeCell ref="A34:D34"/>
    <mergeCell ref="A17:J17"/>
    <mergeCell ref="A15:E15"/>
    <mergeCell ref="A26:I26"/>
    <mergeCell ref="A1:L1"/>
    <mergeCell ref="A2:K2"/>
    <mergeCell ref="A6:E6"/>
    <mergeCell ref="A4:K4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22.421875" style="0" customWidth="1"/>
    <col min="2" max="5" width="6.7109375" style="0" customWidth="1"/>
    <col min="6" max="6" width="7.28125" style="0" customWidth="1"/>
    <col min="7" max="10" width="6.7109375" style="0" customWidth="1"/>
  </cols>
  <sheetData>
    <row r="1" spans="1:256" s="53" customFormat="1" ht="12.7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7" customHeight="1">
      <c r="A3" s="73" t="s">
        <v>34</v>
      </c>
      <c r="B3" s="74"/>
      <c r="C3" s="74"/>
      <c r="D3" s="74"/>
      <c r="E3" s="74"/>
      <c r="F3" s="74"/>
      <c r="G3" s="74"/>
      <c r="H3" s="74"/>
      <c r="I3" s="75"/>
      <c r="J3" s="6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6.5" customHeight="1">
      <c r="A4" s="43"/>
      <c r="B4" s="55" t="s">
        <v>28</v>
      </c>
      <c r="C4" s="54"/>
      <c r="D4" s="54"/>
      <c r="E4" s="54"/>
      <c r="F4" s="54"/>
      <c r="G4" s="54"/>
      <c r="H4" s="54"/>
      <c r="I4" s="50"/>
      <c r="J4" s="76" t="s">
        <v>21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6.5" customHeight="1">
      <c r="A5" s="39"/>
      <c r="B5" s="40" t="s">
        <v>27</v>
      </c>
      <c r="C5" s="41" t="s">
        <v>9</v>
      </c>
      <c r="D5" s="41" t="s">
        <v>10</v>
      </c>
      <c r="E5" s="41" t="s">
        <v>11</v>
      </c>
      <c r="F5" s="41" t="s">
        <v>12</v>
      </c>
      <c r="G5" s="41" t="s">
        <v>13</v>
      </c>
      <c r="H5" s="41" t="s">
        <v>14</v>
      </c>
      <c r="I5" s="41" t="s">
        <v>15</v>
      </c>
      <c r="J5" s="7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16.5" customHeight="1">
      <c r="A6" s="38" t="s">
        <v>2</v>
      </c>
      <c r="B6" s="38">
        <v>62</v>
      </c>
      <c r="C6" s="38">
        <v>45</v>
      </c>
      <c r="D6" s="38">
        <v>38</v>
      </c>
      <c r="E6" s="38">
        <v>17</v>
      </c>
      <c r="F6" s="38">
        <v>18</v>
      </c>
      <c r="G6" s="38">
        <v>1</v>
      </c>
      <c r="H6" s="38">
        <v>1</v>
      </c>
      <c r="I6" s="56" t="s">
        <v>17</v>
      </c>
      <c r="J6" s="52">
        <f>SUM(B6:I6)</f>
        <v>182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6.5" customHeight="1">
      <c r="A7" s="38" t="s">
        <v>29</v>
      </c>
      <c r="B7" s="38">
        <v>50</v>
      </c>
      <c r="C7" s="38">
        <v>41</v>
      </c>
      <c r="D7" s="38">
        <v>41</v>
      </c>
      <c r="E7" s="38">
        <v>32</v>
      </c>
      <c r="F7" s="38">
        <v>22</v>
      </c>
      <c r="G7" s="38">
        <v>9</v>
      </c>
      <c r="H7" s="38">
        <v>1</v>
      </c>
      <c r="I7" s="38">
        <v>1</v>
      </c>
      <c r="J7" s="52">
        <f>SUM(B7:I7)</f>
        <v>197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6.5" customHeight="1">
      <c r="A8" s="46" t="s">
        <v>1</v>
      </c>
      <c r="B8" s="46">
        <f aca="true" t="shared" si="0" ref="B8:H8">SUM(B6+B7)</f>
        <v>112</v>
      </c>
      <c r="C8" s="46">
        <f t="shared" si="0"/>
        <v>86</v>
      </c>
      <c r="D8" s="46">
        <f t="shared" si="0"/>
        <v>79</v>
      </c>
      <c r="E8" s="46">
        <f t="shared" si="0"/>
        <v>49</v>
      </c>
      <c r="F8" s="46">
        <f t="shared" si="0"/>
        <v>40</v>
      </c>
      <c r="G8" s="46">
        <f t="shared" si="0"/>
        <v>10</v>
      </c>
      <c r="H8" s="46">
        <f t="shared" si="0"/>
        <v>2</v>
      </c>
      <c r="I8" s="46">
        <f>SUM(I7)</f>
        <v>1</v>
      </c>
      <c r="J8" s="46">
        <f>SUM(B8:I8)</f>
        <v>379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4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3" spans="1:10" s="1" customFormat="1" ht="26.25" customHeight="1">
      <c r="A13" s="71" t="s">
        <v>41</v>
      </c>
      <c r="B13" s="71"/>
      <c r="C13" s="71"/>
      <c r="D13" s="71"/>
      <c r="E13" s="71"/>
      <c r="F13" s="71"/>
      <c r="G13" s="64"/>
      <c r="H13" s="64"/>
      <c r="I13" s="64"/>
      <c r="J13" s="64"/>
    </row>
    <row r="14" spans="1:6" ht="7.5" customHeight="1">
      <c r="A14" s="13"/>
      <c r="B14" s="14"/>
      <c r="C14" s="14"/>
      <c r="D14" s="14"/>
      <c r="E14" s="14"/>
      <c r="F14" s="14"/>
    </row>
    <row r="15" spans="1:8" ht="26.25" customHeight="1">
      <c r="A15" s="77" t="s">
        <v>37</v>
      </c>
      <c r="B15" s="61"/>
      <c r="C15" s="61"/>
      <c r="D15" s="61"/>
      <c r="E15" s="61"/>
      <c r="F15" s="61"/>
      <c r="G15" s="19"/>
      <c r="H15" s="19"/>
    </row>
    <row r="16" spans="1:6" ht="27" customHeight="1">
      <c r="A16" s="42"/>
      <c r="B16" s="34" t="s">
        <v>25</v>
      </c>
      <c r="C16" s="34" t="s">
        <v>24</v>
      </c>
      <c r="D16" s="34" t="s">
        <v>26</v>
      </c>
      <c r="E16" s="34" t="s">
        <v>16</v>
      </c>
      <c r="F16" s="34" t="s">
        <v>38</v>
      </c>
    </row>
    <row r="17" spans="1:11" ht="16.5" customHeight="1">
      <c r="A17" s="24" t="s">
        <v>2</v>
      </c>
      <c r="B17" s="12">
        <v>110</v>
      </c>
      <c r="C17" s="12">
        <v>66</v>
      </c>
      <c r="D17" s="12">
        <v>34</v>
      </c>
      <c r="E17" s="12">
        <v>32</v>
      </c>
      <c r="F17" s="12">
        <v>2</v>
      </c>
      <c r="G17" s="11"/>
      <c r="H17" s="18"/>
      <c r="J17" s="18"/>
      <c r="K17" s="18"/>
    </row>
    <row r="18" spans="1:11" ht="16.5" customHeight="1">
      <c r="A18" s="48" t="s">
        <v>3</v>
      </c>
      <c r="B18" s="12">
        <v>173</v>
      </c>
      <c r="C18" s="12">
        <v>73</v>
      </c>
      <c r="D18" s="12">
        <v>45</v>
      </c>
      <c r="E18" s="12">
        <v>25</v>
      </c>
      <c r="F18" s="12" t="s">
        <v>17</v>
      </c>
      <c r="G18" s="11"/>
      <c r="H18" s="18"/>
      <c r="J18" s="18"/>
      <c r="K18" s="18"/>
    </row>
    <row r="19" spans="1:6" ht="15.75" customHeight="1">
      <c r="A19" s="47" t="s">
        <v>1</v>
      </c>
      <c r="B19" s="49">
        <f>SUM(B17:B18)</f>
        <v>283</v>
      </c>
      <c r="C19" s="49">
        <f>SUM(C17:C18)</f>
        <v>139</v>
      </c>
      <c r="D19" s="49">
        <f>SUM(D17:D18)</f>
        <v>79</v>
      </c>
      <c r="E19" s="49">
        <f>SUM(E17:E18)</f>
        <v>57</v>
      </c>
      <c r="F19" s="49">
        <f>SUM(F17:F18)</f>
        <v>2</v>
      </c>
    </row>
    <row r="20" spans="1:6" ht="24" customHeight="1">
      <c r="A20" s="6"/>
      <c r="B20" s="33"/>
      <c r="C20" s="12"/>
      <c r="D20" s="12"/>
      <c r="E20" s="33"/>
      <c r="F20" s="12"/>
    </row>
    <row r="21" spans="1:8" ht="14.25" customHeight="1">
      <c r="A21" s="69" t="s">
        <v>35</v>
      </c>
      <c r="B21" s="70"/>
      <c r="C21" s="70"/>
      <c r="D21" s="70"/>
      <c r="E21" s="70"/>
      <c r="F21" s="70"/>
      <c r="G21" s="70"/>
      <c r="H21" s="70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6">
    <mergeCell ref="A21:H21"/>
    <mergeCell ref="A13:J13"/>
    <mergeCell ref="A1:J1"/>
    <mergeCell ref="A3:J3"/>
    <mergeCell ref="J4:J5"/>
    <mergeCell ref="A15:F1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2005-11-30T14:54:39Z</cp:lastPrinted>
  <dcterms:created xsi:type="dcterms:W3CDTF">2001-11-06T14:03:14Z</dcterms:created>
  <dcterms:modified xsi:type="dcterms:W3CDTF">2006-04-20T13:14:15Z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