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0830" windowHeight="11895" tabRatio="813" activeTab="0"/>
  </bookViews>
  <sheets>
    <sheet name="1.1, 1.2" sheetId="1" r:id="rId1"/>
    <sheet name="1.3" sheetId="2" r:id="rId2"/>
    <sheet name="1.4" sheetId="3" r:id="rId3"/>
    <sheet name="1.5" sheetId="4" r:id="rId4"/>
    <sheet name="1.6-1.7" sheetId="5" r:id="rId5"/>
    <sheet name="1.8" sheetId="6" r:id="rId6"/>
    <sheet name="1.9, 1.10" sheetId="7" r:id="rId7"/>
    <sheet name="1.11" sheetId="8" r:id="rId8"/>
    <sheet name="1.12" sheetId="9" r:id="rId9"/>
    <sheet name="1.13" sheetId="10" r:id="rId10"/>
  </sheets>
  <definedNames>
    <definedName name="_xlnm.Print_Area" localSheetId="0">'1.1, 1.2'!$A$1:$M$31</definedName>
    <definedName name="_xlnm.Print_Area" localSheetId="7">'1.11'!$A$1:$O$77</definedName>
    <definedName name="_xlnm.Print_Area" localSheetId="8">'1.12'!$A$1:$G$28</definedName>
    <definedName name="_xlnm.Print_Area" localSheetId="9">'1.13'!$A$1:$I$29</definedName>
    <definedName name="_xlnm.Print_Area" localSheetId="1">'1.3'!$A$1:$L$19</definedName>
    <definedName name="_xlnm.Print_Area" localSheetId="2">'1.4'!$A$1:$M$19</definedName>
    <definedName name="_xlnm.Print_Area" localSheetId="3">'1.5'!$A$1:$P$40</definedName>
    <definedName name="_xlnm.Print_Area" localSheetId="5">'1.8'!$A$1:$O$64</definedName>
    <definedName name="_xlnm.Print_Area" localSheetId="6">'1.9, 1.10'!$A$1:$I$30</definedName>
  </definedNames>
  <calcPr fullCalcOnLoad="1"/>
</workbook>
</file>

<file path=xl/sharedStrings.xml><?xml version="1.0" encoding="utf-8"?>
<sst xmlns="http://schemas.openxmlformats.org/spreadsheetml/2006/main" count="464" uniqueCount="149">
  <si>
    <t>Antal personer</t>
  </si>
  <si>
    <t>Samtliga</t>
  </si>
  <si>
    <t>Män</t>
  </si>
  <si>
    <t>Kvinnor</t>
  </si>
  <si>
    <t>Antal</t>
  </si>
  <si>
    <t>%</t>
  </si>
  <si>
    <t xml:space="preserve">Antal </t>
  </si>
  <si>
    <t>Ålder</t>
  </si>
  <si>
    <t>Totalt</t>
  </si>
  <si>
    <t xml:space="preserve">Län
</t>
  </si>
  <si>
    <t>Totalt hela landet</t>
  </si>
  <si>
    <t xml:space="preserve">              0</t>
  </si>
  <si>
    <t>1                Återbetalning av studiemedel för studier före 1989</t>
  </si>
  <si>
    <t>Samtliga låntagare</t>
  </si>
  <si>
    <t xml:space="preserve">                  Repayment of student loan taken before 1989</t>
  </si>
  <si>
    <t xml:space="preserve">                      Number of persons obligated to repay student loan taken before 1989, 
                      by sex and size of debt</t>
  </si>
  <si>
    <t xml:space="preserve"> </t>
  </si>
  <si>
    <t xml:space="preserve">                      Number of persons with student loan taken before 1989, total and average debt, by sex </t>
  </si>
  <si>
    <r>
      <t>Samtliga återbetalningsskyldiga</t>
    </r>
    <r>
      <rPr>
        <b/>
        <vertAlign val="superscript"/>
        <sz val="8.5"/>
        <rFont val="Arial"/>
        <family val="2"/>
      </rPr>
      <t>1</t>
    </r>
  </si>
  <si>
    <t xml:space="preserve">Tabell 1.6     Debiterade preliminära avgifter för återbetalningsskyldiga med 
                     studiemedel före 1989, totalt och genomsnittligt, fördelat på kön            </t>
  </si>
  <si>
    <t xml:space="preserve">                     Preliminary charges for persons obligated to repay student loan taken before 1989, 
                     total and average charges, by sex </t>
  </si>
  <si>
    <t>Tabell 1.7     Antal återbetalningsskyldiga med studiemedel före 1989, fördelat 
                     på kön och preliminära avgiftens storlek</t>
  </si>
  <si>
    <t xml:space="preserve">                      Number of persons obligated to repay student loan taken before 1989, 
                      by sex and size of preliminary charge</t>
  </si>
  <si>
    <r>
      <t xml:space="preserve">         0</t>
    </r>
    <r>
      <rPr>
        <vertAlign val="superscript"/>
        <sz val="8.5"/>
        <rFont val="Arial"/>
        <family val="2"/>
      </rPr>
      <t>2</t>
    </r>
  </si>
  <si>
    <t>–29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</si>
  <si>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</si>
  <si>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</si>
  <si>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</si>
  <si>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</si>
  <si>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</si>
  <si>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</si>
  <si>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</si>
  <si>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</si>
  <si>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</si>
  <si>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</si>
  <si>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</si>
  <si>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</si>
  <si>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</si>
  <si>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</si>
  <si>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</si>
  <si>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</si>
  <si>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</si>
  <si>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</si>
  <si>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</si>
  <si>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</si>
  <si>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</si>
  <si>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</si>
  <si>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</si>
  <si>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</si>
  <si>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</si>
  <si>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</si>
  <si>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</si>
  <si>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Tabell 1.8       forts…</t>
  </si>
  <si>
    <t>1 000 000–</t>
  </si>
  <si>
    <t>Tabell 1.11       forts…</t>
  </si>
  <si>
    <t xml:space="preserve">   150 000–199 999 </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</si>
  <si>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</si>
  <si>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</si>
  <si>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</si>
  <si>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</si>
  <si>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</si>
  <si>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</si>
  <si>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</si>
  <si>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Tabell 1.1     Antal personer med studiemedel före 1989, 
                      total och genomsnittlig skuld, fördelat på kön </t>
  </si>
  <si>
    <t>Samtliga återbetalningsskyldiga</t>
  </si>
  <si>
    <t xml:space="preserve">    –29 år</t>
  </si>
  <si>
    <t xml:space="preserve">10 000–14 999    </t>
  </si>
  <si>
    <t>Total skuld, miljoner kronor</t>
  </si>
  <si>
    <t>Genomsnittlig skuld, kronor</t>
  </si>
  <si>
    <t>Skuld, kronor</t>
  </si>
  <si>
    <t>Preliminär avgift, kronor</t>
  </si>
  <si>
    <t>Total debiterad preliminär avgift, 
miljoner kronor</t>
  </si>
  <si>
    <t>Genomsnittlig preliminär avgift, kronor</t>
  </si>
  <si>
    <t>Inkomst, kronor</t>
  </si>
  <si>
    <t>Genomsnittsskuld, kronor</t>
  </si>
  <si>
    <t>Genomsnittsinkomst, 
kronor</t>
  </si>
  <si>
    <r>
      <t>Samtliga återbetalningsskyldiga</t>
    </r>
    <r>
      <rPr>
        <vertAlign val="superscript"/>
        <sz val="8.5"/>
        <rFont val="Arial"/>
        <family val="2"/>
      </rPr>
      <t>1</t>
    </r>
  </si>
  <si>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</si>
  <si>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</si>
  <si>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</si>
  <si>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</si>
  <si>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</si>
  <si>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</si>
  <si>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</si>
  <si>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</si>
  <si>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</si>
  <si>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</si>
  <si>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</si>
  <si>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</si>
  <si>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</si>
  <si>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</si>
  <si>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</si>
  <si>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</si>
  <si>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</si>
  <si>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</si>
  <si>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</si>
  <si>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</si>
  <si>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</si>
  <si>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</si>
  <si>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Avgiftstyp och avgiftsår</t>
  </si>
  <si>
    <t>Totalt inbetalt belopp, kronor</t>
  </si>
  <si>
    <t>Premie totalt, kronor</t>
  </si>
  <si>
    <t>År</t>
  </si>
  <si>
    <t>Tabell 1.4     Antal återbetalningsskyldiga med studiemedel före 1989, fördelat 
                      på kön och skuldens storlek</t>
  </si>
  <si>
    <t xml:space="preserve">Preliminär avgift       </t>
  </si>
  <si>
    <t xml:space="preserve">Kvarstående avgift  </t>
  </si>
  <si>
    <t xml:space="preserve">                       Repayment in advance on student loan taken before 1989, by sex</t>
  </si>
  <si>
    <t>Förtida inbetalningar</t>
  </si>
  <si>
    <t xml:space="preserve">
1   Intervallen har ändrats för att undvika att det blir alltför få personer i vissa intervall.</t>
  </si>
  <si>
    <r>
      <t>Tabell 1.10    Förtida inbetalningar för studiemedel före 1989</t>
    </r>
    <r>
      <rPr>
        <b/>
        <sz val="10"/>
        <rFont val="Arial"/>
        <family val="2"/>
      </rPr>
      <t>, fördelat på kön</t>
    </r>
    <r>
      <rPr>
        <b/>
        <vertAlign val="superscript"/>
        <sz val="10"/>
        <rFont val="Arial"/>
        <family val="2"/>
      </rPr>
      <t>1</t>
    </r>
  </si>
  <si>
    <t>1   Inga nya återbetalningsskyldiga har registrerats 2011–2013.</t>
  </si>
  <si>
    <t>Tabell 1.3     Antal personer med studiemedel före 1989, fördelat 
                      på kön och skuldens storlek 1 januari 2013</t>
  </si>
  <si>
    <t xml:space="preserve">                      Number of persons with student loan taken before 1989, 
                      by sex and size of debt January 1, 2013</t>
  </si>
  <si>
    <t>Tabell 1.5     Antal återbetalningsskyldiga med studiemedel före 1989, fördelat 
                     på ålder, kön och skuldens storlek 1 januari 2013</t>
  </si>
  <si>
    <t xml:space="preserve">                      Number of persons obligated to repay student loan taken before 1989, 
                      by age, sex and size of debt January 1, 2013</t>
  </si>
  <si>
    <t>1   Inga nya återbetalningsskyldiga har registrerats 2013.
2   Intervallen har ändrats för att undvika att det blir för få personer i vissa intervall.</t>
  </si>
  <si>
    <t>1   Inga nya återbetalningsskyldiga har registrerats 2011–2013.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</si>
  <si>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Tabell 1.8     Antal återbetalningsskyldiga med studiemedel före 1989, fördelat 
                      på ålder, kön och preliminära avgiftens storlek 2013</t>
  </si>
  <si>
    <t xml:space="preserve">                      Number of persons obligated to repay student loan taken before 1989, 
                      by age, sex and size of preliminary charge 2013</t>
  </si>
  <si>
    <t>1   Inga nya återbetalningsskyldiga har registrerats 2013.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</si>
  <si>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 xml:space="preserve">                      Repayment in total 2012 on student loan 
                      taken before 1989, by sex</t>
  </si>
  <si>
    <t>2009–2012</t>
  </si>
  <si>
    <t>2009–2010</t>
  </si>
  <si>
    <t>Tabell 1.12    Genomsnittsskuld för folkbokförda i Sverige med 
                       studiemedel före 1989, fördelat på kön och län
                       1 januari 2013</t>
  </si>
  <si>
    <t xml:space="preserve">                       Average debt for persons registered in Sweden with 
                       student loan taken before 1989, by sex and county 
                       in Sweden January 1, 2013</t>
  </si>
  <si>
    <r>
      <t>Tabell 1.13    Genomsnittsinkomst</t>
    </r>
    <r>
      <rPr>
        <b/>
        <vertAlign val="superscript"/>
        <sz val="10"/>
        <rFont val="Arial"/>
        <family val="2"/>
      </rPr>
      <t>1</t>
    </r>
    <r>
      <rPr>
        <b/>
        <sz val="10"/>
        <rFont val="Arial"/>
        <family val="2"/>
      </rPr>
      <t xml:space="preserve"> och preliminär avgift för
                       återbetalningsskyldiga folkbokförda i Sverige med 
                       studiemedel före 1989, fördelat på kön och län 1 januari 2013</t>
    </r>
  </si>
  <si>
    <r>
      <t xml:space="preserve">      </t>
    </r>
    <r>
      <rPr>
        <sz val="10"/>
        <rFont val="Arial"/>
        <family val="2"/>
      </rPr>
      <t xml:space="preserve">                 Average income and preliminary charges for persons registered in 
                       Sweden obligated to repay student loan taken before 1989, 
                       by sex and county in Sweden January 1, 2013</t>
    </r>
  </si>
  <si>
    <t>1   Inkomstuppgifterna baseras på taxeringen för inkomståret 2011.</t>
  </si>
  <si>
    <t>1   Inga nya återbetalningsskyldiga har registrerats 2011–2013.
2   Intervallen har ändrats för att undvika att det blir för få personer i vissa intervall.</t>
  </si>
  <si>
    <t>1   Inga nya återbetalningsskyldiga har registrerats 2011–2013.
2   Intervallen har ändrats för att undvika att det blir alltför få personer i vissa intervall.</t>
  </si>
  <si>
    <t>1   Statistiken för 2010–2012 baseras på siffror från CSN:s produktionssystem, där en könsfördelning är möjlig att 
     göra. Tidigare års statistik baseras på siffror från ekonomissystemet, där en könsfördelning inte är möjlig att göra.</t>
  </si>
  <si>
    <t>Tabell 1.9     Inbetalda studiemedelsavgifter 2012 för
                      studiemedel före 1989, fördelat på kön</t>
  </si>
  <si>
    <t>..</t>
  </si>
  <si>
    <r>
      <t xml:space="preserve">   350 000–999 999</t>
    </r>
    <r>
      <rPr>
        <vertAlign val="superscript"/>
        <sz val="8.5"/>
        <rFont val="Arial"/>
        <family val="2"/>
      </rPr>
      <t>2</t>
    </r>
  </si>
  <si>
    <r>
      <t>30–49 år</t>
    </r>
    <r>
      <rPr>
        <vertAlign val="superscript"/>
        <sz val="8.5"/>
        <rFont val="Arial"/>
        <family val="2"/>
      </rPr>
      <t>2</t>
    </r>
  </si>
  <si>
    <r>
      <t xml:space="preserve">   400 000–999 999</t>
    </r>
    <r>
      <rPr>
        <vertAlign val="superscript"/>
        <sz val="8.5"/>
        <rFont val="Arial"/>
        <family val="2"/>
      </rPr>
      <t>2</t>
    </r>
  </si>
  <si>
    <r>
      <t xml:space="preserve">   400 000–999 999</t>
    </r>
    <r>
      <rPr>
        <vertAlign val="superscript"/>
        <sz val="8.5"/>
        <rFont val="Arial"/>
        <family val="2"/>
      </rPr>
      <t>1</t>
    </r>
  </si>
  <si>
    <r>
      <t xml:space="preserve">   150 000–249 999</t>
    </r>
    <r>
      <rPr>
        <vertAlign val="superscript"/>
        <sz val="8.5"/>
        <rFont val="Arial"/>
        <family val="2"/>
      </rPr>
      <t>2</t>
    </r>
  </si>
  <si>
    <r>
      <t xml:space="preserve">   250 000–349 999</t>
    </r>
    <r>
      <rPr>
        <vertAlign val="superscript"/>
        <sz val="8.5"/>
        <rFont val="Arial"/>
        <family val="2"/>
      </rPr>
      <t>2</t>
    </r>
  </si>
  <si>
    <r>
      <t xml:space="preserve">   150 000–349 999</t>
    </r>
    <r>
      <rPr>
        <vertAlign val="superscript"/>
        <sz val="8.5"/>
        <rFont val="Arial"/>
        <family val="2"/>
      </rPr>
      <t>2</t>
    </r>
  </si>
  <si>
    <r>
      <t>25 000–</t>
    </r>
    <r>
      <rPr>
        <vertAlign val="superscript"/>
        <sz val="8.5"/>
        <rFont val="Arial"/>
        <family val="2"/>
      </rPr>
      <t>3</t>
    </r>
  </si>
  <si>
    <r>
      <t>30–49 år</t>
    </r>
    <r>
      <rPr>
        <vertAlign val="superscript"/>
        <sz val="8.5"/>
        <rFont val="Arial"/>
        <family val="2"/>
      </rPr>
      <t>3</t>
    </r>
  </si>
  <si>
    <t xml:space="preserve">                       Number of persons 2013 obligated to repay student loan taken before 
                       1989, by age, sex and income during income year 2011</t>
  </si>
  <si>
    <t>Tabell 1.11    Antal återbetalningsskyldiga 2013 med studiemedel före 1989, 
                       fördelat på ålder, kön och inkomst under inkomståret 2011</t>
  </si>
  <si>
    <t>Tabell 1.2     Antal återbetalningsskyldiga med studiemedel före 1989, fördelat på ålder och kön</t>
  </si>
  <si>
    <t xml:space="preserve">                      Number of persons obligated to repay student loan taken before 1989, by age and sex</t>
  </si>
  <si>
    <r>
      <t>30–49 år</t>
    </r>
    <r>
      <rPr>
        <vertAlign val="superscript"/>
        <sz val="8.5"/>
        <rFont val="Arial"/>
        <family val="2"/>
      </rPr>
      <t>1</t>
    </r>
  </si>
  <si>
    <r>
      <t>Uppgift saknas</t>
    </r>
    <r>
      <rPr>
        <vertAlign val="superscript"/>
        <sz val="8.5"/>
        <rFont val="Arial"/>
        <family val="2"/>
      </rPr>
      <t>2</t>
    </r>
  </si>
  <si>
    <t>1   Intervallen har ändrats för att undvika att det blir för få personer i vissa intervall.
2   Uppgift saknas om taxering i Sverige.</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</si>
</sst>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quot;-&quot;#,##0"/>
  </numFmts>
  <fonts count="48">
    <font>
      <sz val="10"/>
      <name val="Arial"/>
      <family val="0"/>
    </font>
    <font>
      <sz val="11"/>
      <color indexed="8"/>
      <name val="Calibri"/>
      <family val="2"/>
    </font>
    <font>
      <b/>
      <sz val="10"/>
      <name val="Arial"/>
      <family val="2"/>
    </font>
    <font>
      <sz val="8.5"/>
      <name val="Arial"/>
      <family val="2"/>
    </font>
    <font>
      <b/>
      <sz val="9"/>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vertAlign val="superscript"/>
      <sz val="8.5"/>
      <name val="Arial"/>
      <family val="2"/>
    </font>
    <font>
      <sz val="8"/>
      <name val="Arial"/>
      <family val="2"/>
    </font>
    <font>
      <sz val="12"/>
      <name val="Arial"/>
      <family val="2"/>
    </font>
    <font>
      <b/>
      <vertAlign val="superscript"/>
      <sz val="8.5"/>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196">
    <xf numFmtId="0" fontId="0" fillId="0" borderId="0" xfId="0" applyAlignment="1">
      <alignment/>
    </xf>
    <xf numFmtId="0" fontId="0" fillId="0" borderId="0" xfId="0" applyBorder="1"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Border="1" applyAlignment="1">
      <alignment/>
    </xf>
    <xf numFmtId="3" fontId="3" fillId="0" borderId="0" xfId="0" applyNumberFormat="1" applyFont="1" applyBorder="1" applyAlignment="1">
      <alignment/>
    </xf>
    <xf numFmtId="3" fontId="0" fillId="0" borderId="0" xfId="0" applyNumberFormat="1" applyAlignment="1">
      <alignment/>
    </xf>
    <xf numFmtId="0" fontId="4" fillId="0" borderId="0" xfId="0" applyFont="1" applyAlignment="1">
      <alignment/>
    </xf>
    <xf numFmtId="3" fontId="5" fillId="0" borderId="0" xfId="0" applyNumberFormat="1" applyFont="1" applyAlignment="1">
      <alignment/>
    </xf>
    <xf numFmtId="1" fontId="0" fillId="0" borderId="0" xfId="0" applyNumberFormat="1" applyAlignment="1">
      <alignment/>
    </xf>
    <xf numFmtId="3" fontId="5" fillId="0" borderId="10" xfId="0" applyNumberFormat="1" applyFont="1" applyBorder="1" applyAlignment="1">
      <alignment/>
    </xf>
    <xf numFmtId="0" fontId="5" fillId="0" borderId="11" xfId="0" applyFont="1" applyBorder="1" applyAlignment="1">
      <alignment horizontal="left"/>
    </xf>
    <xf numFmtId="0" fontId="5" fillId="0" borderId="10" xfId="0" applyFont="1" applyBorder="1" applyAlignment="1">
      <alignment horizontal="right"/>
    </xf>
    <xf numFmtId="3" fontId="5" fillId="0" borderId="0" xfId="0" applyNumberFormat="1" applyFont="1" applyBorder="1" applyAlignment="1">
      <alignment/>
    </xf>
    <xf numFmtId="49" fontId="3" fillId="0" borderId="12" xfId="0" applyNumberFormat="1" applyFont="1" applyBorder="1" applyAlignment="1">
      <alignment horizontal="left"/>
    </xf>
    <xf numFmtId="0" fontId="3" fillId="0" borderId="0" xfId="0" applyFont="1" applyBorder="1" applyAlignment="1">
      <alignment horizontal="left"/>
    </xf>
    <xf numFmtId="0" fontId="0" fillId="0" borderId="0" xfId="0" applyAlignment="1">
      <alignment/>
    </xf>
    <xf numFmtId="0" fontId="5" fillId="0" borderId="11" xfId="0" applyFont="1" applyBorder="1" applyAlignment="1">
      <alignment/>
    </xf>
    <xf numFmtId="0" fontId="5" fillId="0" borderId="0" xfId="0" applyFont="1" applyAlignment="1">
      <alignment/>
    </xf>
    <xf numFmtId="0" fontId="5" fillId="0" borderId="10" xfId="0" applyFont="1" applyBorder="1" applyAlignment="1">
      <alignment/>
    </xf>
    <xf numFmtId="0" fontId="7" fillId="0" borderId="0" xfId="0" applyFont="1" applyAlignment="1">
      <alignment/>
    </xf>
    <xf numFmtId="0" fontId="6" fillId="0" borderId="0" xfId="0" applyFont="1" applyAlignment="1">
      <alignment/>
    </xf>
    <xf numFmtId="164" fontId="5" fillId="0" borderId="0" xfId="0" applyNumberFormat="1" applyFont="1" applyAlignment="1">
      <alignment/>
    </xf>
    <xf numFmtId="0" fontId="8" fillId="0" borderId="0" xfId="0" applyFont="1" applyAlignment="1">
      <alignment/>
    </xf>
    <xf numFmtId="0" fontId="0" fillId="0" borderId="0" xfId="0" applyFont="1" applyAlignment="1">
      <alignment/>
    </xf>
    <xf numFmtId="0" fontId="3" fillId="0" borderId="11"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right"/>
    </xf>
    <xf numFmtId="164" fontId="3" fillId="0" borderId="0" xfId="0" applyNumberFormat="1" applyFont="1" applyAlignment="1">
      <alignment/>
    </xf>
    <xf numFmtId="3" fontId="3" fillId="0" borderId="10" xfId="0" applyNumberFormat="1" applyFont="1" applyBorder="1" applyAlignment="1">
      <alignment/>
    </xf>
    <xf numFmtId="0" fontId="9" fillId="0" borderId="0" xfId="0" applyFont="1" applyAlignment="1">
      <alignment/>
    </xf>
    <xf numFmtId="0" fontId="3" fillId="0" borderId="10" xfId="0" applyFont="1" applyBorder="1" applyAlignment="1">
      <alignment/>
    </xf>
    <xf numFmtId="0" fontId="3" fillId="0" borderId="11" xfId="0" applyFont="1" applyBorder="1" applyAlignment="1">
      <alignment/>
    </xf>
    <xf numFmtId="3" fontId="9" fillId="0" borderId="0" xfId="0" applyNumberFormat="1" applyFont="1" applyAlignment="1">
      <alignment wrapText="1"/>
    </xf>
    <xf numFmtId="3" fontId="3" fillId="0" borderId="0" xfId="0" applyNumberFormat="1" applyFont="1" applyAlignment="1">
      <alignment horizontal="left"/>
    </xf>
    <xf numFmtId="3" fontId="3" fillId="0" borderId="10" xfId="0" applyNumberFormat="1" applyFont="1" applyBorder="1" applyAlignment="1">
      <alignment horizontal="left"/>
    </xf>
    <xf numFmtId="49" fontId="3" fillId="0" borderId="0" xfId="0" applyNumberFormat="1" applyFont="1" applyAlignment="1">
      <alignment horizontal="left"/>
    </xf>
    <xf numFmtId="49" fontId="3" fillId="0" borderId="10" xfId="0" applyNumberFormat="1" applyFont="1" applyBorder="1" applyAlignment="1">
      <alignment horizontal="left"/>
    </xf>
    <xf numFmtId="0" fontId="3" fillId="0" borderId="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1" fontId="3" fillId="0" borderId="10" xfId="0" applyNumberFormat="1" applyFont="1" applyBorder="1" applyAlignment="1">
      <alignment horizontal="right"/>
    </xf>
    <xf numFmtId="49" fontId="3" fillId="0" borderId="0" xfId="0" applyNumberFormat="1" applyFont="1" applyBorder="1" applyAlignment="1">
      <alignment/>
    </xf>
    <xf numFmtId="3" fontId="3" fillId="0" borderId="0" xfId="0" applyNumberFormat="1" applyFont="1" applyBorder="1" applyAlignment="1">
      <alignment horizontal="right"/>
    </xf>
    <xf numFmtId="3" fontId="9" fillId="0" borderId="0" xfId="0" applyNumberFormat="1" applyFont="1" applyAlignment="1">
      <alignment/>
    </xf>
    <xf numFmtId="0" fontId="3" fillId="0" borderId="12" xfId="0" applyFont="1" applyBorder="1" applyAlignment="1">
      <alignment horizontal="right" wrapText="1"/>
    </xf>
    <xf numFmtId="49" fontId="3" fillId="0" borderId="11" xfId="0" applyNumberFormat="1" applyFont="1" applyBorder="1" applyAlignment="1">
      <alignment horizontal="left"/>
    </xf>
    <xf numFmtId="0" fontId="0" fillId="0" borderId="10" xfId="0" applyBorder="1" applyAlignment="1">
      <alignment/>
    </xf>
    <xf numFmtId="3" fontId="9" fillId="0" borderId="0" xfId="0" applyNumberFormat="1" applyFont="1" applyBorder="1" applyAlignment="1">
      <alignment wrapText="1"/>
    </xf>
    <xf numFmtId="3" fontId="3" fillId="0" borderId="0" xfId="0" applyNumberFormat="1" applyFont="1" applyBorder="1" applyAlignment="1">
      <alignment horizontal="left"/>
    </xf>
    <xf numFmtId="0" fontId="2" fillId="0" borderId="0" xfId="0" applyFont="1" applyAlignment="1">
      <alignment/>
    </xf>
    <xf numFmtId="0" fontId="2" fillId="0" borderId="0" xfId="0" applyFont="1" applyBorder="1" applyAlignment="1">
      <alignment wrapText="1"/>
    </xf>
    <xf numFmtId="0" fontId="0" fillId="0" borderId="0" xfId="0" applyFont="1" applyBorder="1" applyAlignment="1">
      <alignment/>
    </xf>
    <xf numFmtId="3" fontId="3" fillId="0" borderId="0" xfId="0" applyNumberFormat="1" applyFont="1" applyAlignment="1">
      <alignment/>
    </xf>
    <xf numFmtId="3" fontId="3" fillId="0" borderId="10" xfId="0" applyNumberFormat="1" applyFont="1" applyBorder="1" applyAlignment="1">
      <alignment/>
    </xf>
    <xf numFmtId="164" fontId="3" fillId="0" borderId="0" xfId="0" applyNumberFormat="1" applyFont="1" applyAlignment="1">
      <alignment/>
    </xf>
    <xf numFmtId="3" fontId="11" fillId="0" borderId="0" xfId="0" applyNumberFormat="1" applyFont="1" applyAlignment="1">
      <alignment/>
    </xf>
    <xf numFmtId="3" fontId="11" fillId="0" borderId="10" xfId="0" applyNumberFormat="1"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0" fontId="0" fillId="0" borderId="12" xfId="0" applyBorder="1" applyAlignment="1">
      <alignment/>
    </xf>
    <xf numFmtId="3" fontId="3" fillId="0" borderId="12" xfId="0" applyNumberFormat="1" applyFont="1" applyBorder="1" applyAlignment="1">
      <alignment/>
    </xf>
    <xf numFmtId="0" fontId="3" fillId="0" borderId="0" xfId="0" applyFont="1" applyBorder="1" applyAlignment="1">
      <alignment horizontal="left"/>
    </xf>
    <xf numFmtId="3" fontId="3" fillId="0" borderId="0" xfId="0" applyNumberFormat="1" applyFont="1" applyBorder="1" applyAlignment="1">
      <alignment/>
    </xf>
    <xf numFmtId="165" fontId="0" fillId="0" borderId="0" xfId="0" applyNumberFormat="1" applyAlignment="1">
      <alignment horizontal="left"/>
    </xf>
    <xf numFmtId="1" fontId="3" fillId="0" borderId="0" xfId="0" applyNumberFormat="1" applyFont="1" applyAlignment="1">
      <alignment/>
    </xf>
    <xf numFmtId="1" fontId="3" fillId="0" borderId="10" xfId="0" applyNumberFormat="1" applyFont="1" applyBorder="1" applyAlignment="1">
      <alignment/>
    </xf>
    <xf numFmtId="3" fontId="3" fillId="0" borderId="0" xfId="0" applyNumberFormat="1" applyFont="1" applyFill="1" applyAlignment="1">
      <alignment/>
    </xf>
    <xf numFmtId="164" fontId="3" fillId="0" borderId="0" xfId="0" applyNumberFormat="1" applyFont="1" applyFill="1" applyAlignment="1">
      <alignment/>
    </xf>
    <xf numFmtId="1" fontId="6" fillId="0" borderId="0" xfId="0" applyNumberFormat="1" applyFont="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xf>
    <xf numFmtId="2" fontId="0" fillId="0" borderId="0" xfId="0" applyNumberFormat="1" applyAlignment="1">
      <alignment/>
    </xf>
    <xf numFmtId="2" fontId="3" fillId="0" borderId="0" xfId="0" applyNumberFormat="1" applyFont="1" applyAlignment="1">
      <alignment/>
    </xf>
    <xf numFmtId="2" fontId="0" fillId="0" borderId="0" xfId="0" applyNumberFormat="1" applyBorder="1" applyAlignment="1">
      <alignment/>
    </xf>
    <xf numFmtId="1" fontId="3" fillId="0" borderId="0" xfId="0" applyNumberFormat="1" applyFont="1" applyBorder="1" applyAlignment="1">
      <alignment/>
    </xf>
    <xf numFmtId="0" fontId="9" fillId="0" borderId="0" xfId="0" applyFont="1" applyBorder="1" applyAlignment="1">
      <alignment wrapText="1"/>
    </xf>
    <xf numFmtId="49" fontId="3" fillId="0" borderId="0" xfId="0" applyNumberFormat="1" applyFont="1" applyBorder="1" applyAlignment="1">
      <alignment horizontal="left"/>
    </xf>
    <xf numFmtId="49" fontId="3" fillId="0" borderId="0" xfId="0" applyNumberFormat="1" applyFont="1" applyBorder="1" applyAlignment="1">
      <alignment horizontal="right"/>
    </xf>
    <xf numFmtId="49" fontId="2" fillId="0" borderId="0" xfId="0" applyNumberFormat="1" applyFont="1" applyAlignment="1">
      <alignment/>
    </xf>
    <xf numFmtId="0" fontId="3" fillId="0" borderId="0" xfId="0" applyFont="1" applyAlignment="1">
      <alignment/>
    </xf>
    <xf numFmtId="49" fontId="3" fillId="0" borderId="11" xfId="0" applyNumberFormat="1" applyFont="1" applyBorder="1" applyAlignment="1">
      <alignment horizontal="right"/>
    </xf>
    <xf numFmtId="49" fontId="3" fillId="0" borderId="10" xfId="0" applyNumberFormat="1" applyFont="1" applyBorder="1" applyAlignment="1">
      <alignment horizontal="right"/>
    </xf>
    <xf numFmtId="1" fontId="3" fillId="0" borderId="10" xfId="0" applyNumberFormat="1" applyFont="1" applyBorder="1" applyAlignment="1">
      <alignment/>
    </xf>
    <xf numFmtId="3" fontId="3" fillId="0" borderId="10" xfId="0" applyNumberFormat="1" applyFont="1" applyBorder="1" applyAlignment="1">
      <alignment horizontal="right"/>
    </xf>
    <xf numFmtId="0" fontId="9" fillId="0" borderId="0" xfId="0" applyFont="1" applyBorder="1" applyAlignment="1">
      <alignment/>
    </xf>
    <xf numFmtId="1"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0" fillId="0" borderId="0" xfId="0" applyAlignment="1">
      <alignment wrapText="1"/>
    </xf>
    <xf numFmtId="3" fontId="3" fillId="0" borderId="0" xfId="0" applyNumberFormat="1" applyFont="1" applyFill="1" applyBorder="1" applyAlignment="1">
      <alignment horizontal="left"/>
    </xf>
    <xf numFmtId="3" fontId="0" fillId="0" borderId="0" xfId="0" applyNumberFormat="1" applyFont="1" applyFill="1" applyAlignment="1">
      <alignment/>
    </xf>
    <xf numFmtId="3" fontId="5" fillId="0" borderId="10" xfId="0" applyNumberFormat="1"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10" xfId="0" applyFont="1" applyFill="1" applyBorder="1" applyAlignment="1">
      <alignment horizontal="right"/>
    </xf>
    <xf numFmtId="0" fontId="0" fillId="0" borderId="0" xfId="0" applyFill="1" applyAlignment="1">
      <alignment/>
    </xf>
    <xf numFmtId="49" fontId="3" fillId="0" borderId="11" xfId="0" applyNumberFormat="1" applyFont="1" applyBorder="1" applyAlignment="1">
      <alignment wrapText="1"/>
    </xf>
    <xf numFmtId="49" fontId="3" fillId="0" borderId="10" xfId="0" applyNumberFormat="1" applyFont="1" applyBorder="1" applyAlignment="1">
      <alignment/>
    </xf>
    <xf numFmtId="3" fontId="3" fillId="0" borderId="10" xfId="0" applyNumberFormat="1" applyFont="1" applyFill="1" applyBorder="1" applyAlignment="1">
      <alignment/>
    </xf>
    <xf numFmtId="0" fontId="3" fillId="0" borderId="11" xfId="0" applyFont="1" applyBorder="1" applyAlignment="1">
      <alignment wrapText="1"/>
    </xf>
    <xf numFmtId="0" fontId="0" fillId="0" borderId="11" xfId="0" applyFont="1" applyBorder="1" applyAlignment="1">
      <alignment/>
    </xf>
    <xf numFmtId="0" fontId="3" fillId="0" borderId="10" xfId="0" applyFont="1" applyBorder="1" applyAlignment="1">
      <alignment wrapText="1"/>
    </xf>
    <xf numFmtId="0" fontId="3" fillId="0" borderId="10" xfId="0" applyFont="1" applyBorder="1" applyAlignment="1">
      <alignment horizontal="right" wrapText="1"/>
    </xf>
    <xf numFmtId="0" fontId="3" fillId="0" borderId="12" xfId="0" applyFont="1" applyBorder="1" applyAlignment="1">
      <alignment/>
    </xf>
    <xf numFmtId="3" fontId="3" fillId="0" borderId="10" xfId="0" applyNumberFormat="1" applyFont="1" applyFill="1" applyBorder="1" applyAlignment="1">
      <alignment/>
    </xf>
    <xf numFmtId="164" fontId="3" fillId="0" borderId="10" xfId="0" applyNumberFormat="1" applyFont="1" applyBorder="1" applyAlignment="1">
      <alignment/>
    </xf>
    <xf numFmtId="0" fontId="3" fillId="0" borderId="0" xfId="0" applyFont="1" applyAlignment="1">
      <alignment horizontal="left"/>
    </xf>
    <xf numFmtId="3" fontId="5" fillId="0" borderId="0" xfId="0" applyNumberFormat="1" applyFont="1" applyFill="1" applyAlignment="1">
      <alignment/>
    </xf>
    <xf numFmtId="3" fontId="3" fillId="0" borderId="0" xfId="0" applyNumberFormat="1" applyFont="1" applyFill="1" applyAlignment="1">
      <alignment horizontal="left"/>
    </xf>
    <xf numFmtId="3" fontId="3" fillId="0" borderId="10" xfId="0" applyNumberFormat="1" applyFont="1" applyFill="1" applyBorder="1" applyAlignment="1">
      <alignment horizontal="left"/>
    </xf>
    <xf numFmtId="3" fontId="0" fillId="0" borderId="0" xfId="0" applyNumberFormat="1" applyFont="1" applyFill="1" applyBorder="1" applyAlignment="1">
      <alignment/>
    </xf>
    <xf numFmtId="0" fontId="5" fillId="0" borderId="0" xfId="0" applyFont="1" applyFill="1" applyBorder="1" applyAlignment="1">
      <alignment/>
    </xf>
    <xf numFmtId="49" fontId="2" fillId="0" borderId="0" xfId="0" applyNumberFormat="1" applyFont="1" applyFill="1" applyAlignment="1">
      <alignment/>
    </xf>
    <xf numFmtId="0" fontId="3" fillId="0" borderId="11" xfId="0" applyFont="1" applyFill="1" applyBorder="1" applyAlignment="1">
      <alignment/>
    </xf>
    <xf numFmtId="3" fontId="0" fillId="0" borderId="10" xfId="0" applyNumberFormat="1" applyFont="1" applyFill="1" applyBorder="1" applyAlignment="1">
      <alignment/>
    </xf>
    <xf numFmtId="3" fontId="5" fillId="0" borderId="0" xfId="0" applyNumberFormat="1" applyFont="1" applyFill="1" applyBorder="1" applyAlignment="1">
      <alignment/>
    </xf>
    <xf numFmtId="166" fontId="3" fillId="0" borderId="10" xfId="0" applyNumberFormat="1" applyFont="1" applyBorder="1" applyAlignment="1">
      <alignment/>
    </xf>
    <xf numFmtId="3" fontId="11" fillId="0" borderId="0" xfId="0" applyNumberFormat="1" applyFont="1" applyFill="1" applyAlignment="1">
      <alignment/>
    </xf>
    <xf numFmtId="3" fontId="11" fillId="0" borderId="10" xfId="0" applyNumberFormat="1" applyFont="1" applyFill="1" applyBorder="1" applyAlignment="1">
      <alignment/>
    </xf>
    <xf numFmtId="166" fontId="3" fillId="0" borderId="10" xfId="0" applyNumberFormat="1" applyFont="1" applyFill="1" applyBorder="1" applyAlignment="1">
      <alignment/>
    </xf>
    <xf numFmtId="0" fontId="0" fillId="0" borderId="0" xfId="0" applyFont="1" applyFill="1" applyAlignment="1">
      <alignment/>
    </xf>
    <xf numFmtId="49" fontId="3" fillId="0" borderId="0" xfId="0" applyNumberFormat="1" applyFont="1" applyFill="1" applyBorder="1" applyAlignment="1">
      <alignment horizontal="left"/>
    </xf>
    <xf numFmtId="0" fontId="3" fillId="0" borderId="12" xfId="0" applyNumberFormat="1" applyFont="1" applyBorder="1" applyAlignment="1">
      <alignment horizontal="left"/>
    </xf>
    <xf numFmtId="166" fontId="3" fillId="0" borderId="10" xfId="0" applyNumberFormat="1" applyFont="1" applyBorder="1" applyAlignment="1">
      <alignment/>
    </xf>
    <xf numFmtId="3" fontId="3" fillId="0" borderId="0" xfId="0" applyNumberFormat="1" applyFont="1" applyFill="1" applyAlignment="1">
      <alignment horizontal="right"/>
    </xf>
    <xf numFmtId="3" fontId="11" fillId="0" borderId="0" xfId="0" applyNumberFormat="1" applyFont="1" applyFill="1" applyBorder="1" applyAlignment="1">
      <alignment horizontal="right"/>
    </xf>
    <xf numFmtId="166" fontId="3" fillId="0" borderId="0" xfId="0" applyNumberFormat="1" applyFont="1" applyAlignment="1">
      <alignment/>
    </xf>
    <xf numFmtId="1" fontId="2" fillId="0" borderId="0" xfId="0" applyNumberFormat="1" applyFont="1" applyAlignment="1">
      <alignment wrapText="1"/>
    </xf>
    <xf numFmtId="1" fontId="2" fillId="0" borderId="0" xfId="0" applyNumberFormat="1" applyFont="1" applyAlignment="1">
      <alignment/>
    </xf>
    <xf numFmtId="1" fontId="3" fillId="0" borderId="12" xfId="0" applyNumberFormat="1" applyFont="1" applyBorder="1" applyAlignment="1">
      <alignment/>
    </xf>
    <xf numFmtId="3" fontId="6" fillId="0" borderId="0" xfId="0" applyNumberFormat="1" applyFont="1" applyAlignment="1">
      <alignment/>
    </xf>
    <xf numFmtId="9" fontId="0" fillId="0" borderId="0" xfId="48" applyFont="1" applyAlignment="1">
      <alignment/>
    </xf>
    <xf numFmtId="0" fontId="9" fillId="0" borderId="0" xfId="0" applyFont="1" applyFill="1" applyBorder="1" applyAlignment="1">
      <alignment wrapText="1"/>
    </xf>
    <xf numFmtId="49" fontId="3" fillId="0" borderId="0" xfId="0" applyNumberFormat="1" applyFont="1" applyFill="1" applyAlignment="1">
      <alignment horizontal="left"/>
    </xf>
    <xf numFmtId="0" fontId="3" fillId="0" borderId="10" xfId="0" applyFont="1" applyFill="1" applyBorder="1" applyAlignment="1">
      <alignment/>
    </xf>
    <xf numFmtId="49" fontId="3" fillId="0" borderId="0" xfId="0" applyNumberFormat="1" applyFont="1" applyFill="1" applyBorder="1" applyAlignment="1">
      <alignment/>
    </xf>
    <xf numFmtId="49" fontId="5" fillId="0" borderId="0" xfId="0" applyNumberFormat="1" applyFont="1" applyFill="1" applyBorder="1" applyAlignment="1">
      <alignment horizontal="left"/>
    </xf>
    <xf numFmtId="0" fontId="2" fillId="0" borderId="0" xfId="0" applyFont="1" applyFill="1" applyAlignment="1">
      <alignment wrapText="1"/>
    </xf>
    <xf numFmtId="0" fontId="3" fillId="0" borderId="0" xfId="0" applyFont="1" applyAlignment="1">
      <alignment wrapText="1"/>
    </xf>
    <xf numFmtId="0" fontId="0" fillId="0" borderId="0" xfId="0" applyFont="1" applyAlignment="1">
      <alignment wrapText="1"/>
    </xf>
    <xf numFmtId="0" fontId="2"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14" fontId="3" fillId="0" borderId="12" xfId="0" applyNumberFormat="1" applyFont="1" applyBorder="1" applyAlignment="1">
      <alignment horizontal="left"/>
    </xf>
    <xf numFmtId="0" fontId="3" fillId="0" borderId="12" xfId="0" applyFont="1" applyBorder="1" applyAlignment="1">
      <alignment horizontal="left"/>
    </xf>
    <xf numFmtId="3" fontId="9" fillId="0" borderId="11" xfId="0" applyNumberFormat="1" applyFont="1" applyBorder="1" applyAlignment="1" applyProtection="1">
      <alignment wrapText="1"/>
      <protection locked="0"/>
    </xf>
    <xf numFmtId="0" fontId="12" fillId="0" borderId="0" xfId="0" applyFont="1" applyAlignment="1">
      <alignment/>
    </xf>
    <xf numFmtId="0" fontId="0" fillId="0" borderId="0" xfId="0" applyFont="1" applyAlignment="1">
      <alignment/>
    </xf>
    <xf numFmtId="0" fontId="3" fillId="0" borderId="12" xfId="0" applyFont="1" applyBorder="1" applyAlignment="1">
      <alignment/>
    </xf>
    <xf numFmtId="0" fontId="0" fillId="0" borderId="0" xfId="0" applyAlignment="1">
      <alignment wrapText="1"/>
    </xf>
    <xf numFmtId="0" fontId="0" fillId="0" borderId="10" xfId="0" applyFont="1" applyBorder="1" applyAlignment="1">
      <alignment wrapText="1"/>
    </xf>
    <xf numFmtId="0" fontId="0" fillId="0" borderId="10" xfId="0" applyFont="1" applyBorder="1" applyAlignment="1">
      <alignment/>
    </xf>
    <xf numFmtId="3" fontId="9" fillId="0" borderId="11" xfId="0" applyNumberFormat="1" applyFont="1" applyBorder="1" applyAlignment="1">
      <alignment wrapText="1"/>
    </xf>
    <xf numFmtId="0" fontId="3" fillId="0" borderId="0" xfId="0" applyNumberFormat="1" applyFont="1" applyBorder="1" applyAlignment="1">
      <alignment horizontal="left" wrapText="1"/>
    </xf>
    <xf numFmtId="0" fontId="3" fillId="0" borderId="12" xfId="0" applyFont="1" applyBorder="1" applyAlignment="1">
      <alignment horizontal="right"/>
    </xf>
    <xf numFmtId="0" fontId="0" fillId="0" borderId="12" xfId="0" applyFont="1" applyBorder="1" applyAlignment="1">
      <alignment/>
    </xf>
    <xf numFmtId="49" fontId="3" fillId="0" borderId="12" xfId="0" applyNumberFormat="1" applyFont="1" applyBorder="1" applyAlignment="1">
      <alignment horizontal="right"/>
    </xf>
    <xf numFmtId="0" fontId="2" fillId="0" borderId="0" xfId="0" applyFont="1" applyBorder="1" applyAlignment="1">
      <alignment horizontal="left" wrapText="1"/>
    </xf>
    <xf numFmtId="0" fontId="0" fillId="0" borderId="10" xfId="0" applyFont="1" applyBorder="1" applyAlignment="1">
      <alignment horizontal="left" wrapText="1"/>
    </xf>
    <xf numFmtId="0" fontId="9" fillId="0" borderId="11" xfId="0" applyFont="1" applyBorder="1" applyAlignment="1">
      <alignment wrapText="1"/>
    </xf>
    <xf numFmtId="49" fontId="2" fillId="0" borderId="0" xfId="0" applyNumberFormat="1" applyFont="1" applyBorder="1" applyAlignment="1">
      <alignment horizontal="left" wrapText="1"/>
    </xf>
    <xf numFmtId="49" fontId="0" fillId="0" borderId="0" xfId="0" applyNumberFormat="1" applyFont="1" applyBorder="1" applyAlignment="1">
      <alignment horizontal="left" wrapText="1"/>
    </xf>
    <xf numFmtId="3" fontId="3" fillId="0" borderId="0" xfId="0" applyNumberFormat="1" applyFont="1" applyAlignment="1">
      <alignment wrapText="1"/>
    </xf>
    <xf numFmtId="0" fontId="3" fillId="0" borderId="12" xfId="0" applyNumberFormat="1" applyFont="1" applyBorder="1" applyAlignment="1">
      <alignment horizontal="left"/>
    </xf>
    <xf numFmtId="49" fontId="3" fillId="0" borderId="12" xfId="0" applyNumberFormat="1" applyFont="1" applyBorder="1" applyAlignment="1">
      <alignment horizontal="left"/>
    </xf>
    <xf numFmtId="0" fontId="9" fillId="0" borderId="11" xfId="0" applyFont="1" applyBorder="1" applyAlignment="1">
      <alignment/>
    </xf>
    <xf numFmtId="0" fontId="3" fillId="0" borderId="0" xfId="0" applyFont="1" applyAlignment="1">
      <alignment horizontal="left" wrapText="1"/>
    </xf>
    <xf numFmtId="0" fontId="3" fillId="0" borderId="12" xfId="0" applyFont="1" applyFill="1" applyBorder="1" applyAlignment="1">
      <alignment horizontal="right"/>
    </xf>
    <xf numFmtId="0" fontId="3" fillId="0" borderId="10" xfId="0" applyFont="1" applyFill="1" applyBorder="1" applyAlignment="1">
      <alignment/>
    </xf>
    <xf numFmtId="49" fontId="3" fillId="0" borderId="12" xfId="0" applyNumberFormat="1" applyFont="1" applyFill="1" applyBorder="1" applyAlignment="1">
      <alignment horizontal="right"/>
    </xf>
    <xf numFmtId="0" fontId="3" fillId="0" borderId="12" xfId="0" applyFont="1" applyFill="1" applyBorder="1" applyAlignment="1">
      <alignment/>
    </xf>
    <xf numFmtId="0" fontId="2" fillId="0" borderId="0" xfId="0" applyFont="1" applyFill="1" applyAlignment="1">
      <alignment horizontal="left" wrapText="1"/>
    </xf>
    <xf numFmtId="0" fontId="0" fillId="0" borderId="10" xfId="0" applyFont="1" applyFill="1" applyBorder="1" applyAlignment="1">
      <alignment horizontal="left" wrapText="1"/>
    </xf>
    <xf numFmtId="0" fontId="2" fillId="0" borderId="0" xfId="0" applyFont="1" applyAlignment="1">
      <alignment wrapText="1"/>
    </xf>
    <xf numFmtId="0" fontId="0" fillId="0" borderId="0" xfId="0" applyAlignment="1">
      <alignment/>
    </xf>
    <xf numFmtId="0" fontId="3" fillId="0" borderId="11" xfId="0" applyFont="1" applyBorder="1" applyAlignment="1">
      <alignment horizontal="left" wrapText="1"/>
    </xf>
    <xf numFmtId="0" fontId="2" fillId="0" borderId="0" xfId="0" applyFont="1" applyAlignment="1">
      <alignment horizontal="left" wrapText="1"/>
    </xf>
    <xf numFmtId="0" fontId="3" fillId="0" borderId="12"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xf>
    <xf numFmtId="3" fontId="3" fillId="0" borderId="12" xfId="0" applyNumberFormat="1" applyFont="1" applyBorder="1" applyAlignment="1">
      <alignment horizontal="right"/>
    </xf>
    <xf numFmtId="0" fontId="0" fillId="0" borderId="12" xfId="0" applyFont="1" applyBorder="1" applyAlignment="1">
      <alignment horizontal="right"/>
    </xf>
    <xf numFmtId="0" fontId="0" fillId="0" borderId="0" xfId="0" applyFont="1" applyAlignment="1">
      <alignment horizontal="left"/>
    </xf>
    <xf numFmtId="1" fontId="3" fillId="0" borderId="12" xfId="0" applyNumberFormat="1" applyFont="1" applyBorder="1" applyAlignment="1">
      <alignment/>
    </xf>
    <xf numFmtId="1" fontId="2" fillId="0" borderId="0" xfId="0" applyNumberFormat="1" applyFont="1" applyAlignment="1">
      <alignment horizontal="left" wrapText="1"/>
    </xf>
    <xf numFmtId="1" fontId="0" fillId="0" borderId="10" xfId="0" applyNumberFormat="1" applyFont="1" applyBorder="1" applyAlignment="1">
      <alignment horizontal="left" wrapText="1"/>
    </xf>
    <xf numFmtId="3" fontId="3" fillId="0" borderId="0" xfId="0" applyNumberFormat="1" applyFont="1" applyBorder="1" applyAlignment="1">
      <alignment/>
    </xf>
    <xf numFmtId="0" fontId="3" fillId="0" borderId="11" xfId="0" applyFont="1" applyBorder="1" applyAlignment="1">
      <alignment wrapText="1"/>
    </xf>
    <xf numFmtId="0" fontId="3" fillId="0" borderId="10" xfId="0" applyFont="1" applyBorder="1" applyAlignment="1">
      <alignment/>
    </xf>
    <xf numFmtId="0" fontId="0" fillId="0" borderId="0" xfId="0" applyFont="1" applyBorder="1" applyAlignment="1">
      <alignment horizontal="left" wrapText="1"/>
    </xf>
    <xf numFmtId="0" fontId="3" fillId="0" borderId="0" xfId="0" applyFont="1" applyFill="1" applyBorder="1" applyAlignment="1">
      <alignment horizontal="left"/>
    </xf>
    <xf numFmtId="0" fontId="3" fillId="0" borderId="12" xfId="0" applyFont="1" applyBorder="1" applyAlignment="1">
      <alignment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28575</xdr:rowOff>
    </xdr:from>
    <xdr:to>
      <xdr:col>0</xdr:col>
      <xdr:colOff>1428750</xdr:colOff>
      <xdr:row>13</xdr:row>
      <xdr:rowOff>276225</xdr:rowOff>
    </xdr:to>
    <xdr:pic>
      <xdr:nvPicPr>
        <xdr:cNvPr id="1" name="Picture 3"/>
        <xdr:cNvPicPr preferRelativeResize="1">
          <a:picLocks noChangeAspect="1"/>
        </xdr:cNvPicPr>
      </xdr:nvPicPr>
      <xdr:blipFill>
        <a:blip r:embed="rId1"/>
        <a:stretch>
          <a:fillRect/>
        </a:stretch>
      </xdr:blipFill>
      <xdr:spPr>
        <a:xfrm>
          <a:off x="0" y="2581275"/>
          <a:ext cx="1428750" cy="247650"/>
        </a:xfrm>
        <a:prstGeom prst="rect">
          <a:avLst/>
        </a:prstGeom>
        <a:noFill/>
        <a:ln w="9525" cmpd="sng">
          <a:noFill/>
        </a:ln>
      </xdr:spPr>
    </xdr:pic>
    <xdr:clientData/>
  </xdr:twoCellAnchor>
  <xdr:twoCellAnchor editAs="oneCell">
    <xdr:from>
      <xdr:col>0</xdr:col>
      <xdr:colOff>0</xdr:colOff>
      <xdr:row>28</xdr:row>
      <xdr:rowOff>38100</xdr:rowOff>
    </xdr:from>
    <xdr:to>
      <xdr:col>0</xdr:col>
      <xdr:colOff>1419225</xdr:colOff>
      <xdr:row>28</xdr:row>
      <xdr:rowOff>276225</xdr:rowOff>
    </xdr:to>
    <xdr:pic>
      <xdr:nvPicPr>
        <xdr:cNvPr id="2" name="Picture 5"/>
        <xdr:cNvPicPr preferRelativeResize="1">
          <a:picLocks noChangeAspect="1"/>
        </xdr:cNvPicPr>
      </xdr:nvPicPr>
      <xdr:blipFill>
        <a:blip r:embed="rId1"/>
        <a:stretch>
          <a:fillRect/>
        </a:stretch>
      </xdr:blipFill>
      <xdr:spPr>
        <a:xfrm>
          <a:off x="0" y="5381625"/>
          <a:ext cx="1419225"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419725"/>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28575</xdr:rowOff>
    </xdr:from>
    <xdr:to>
      <xdr:col>0</xdr:col>
      <xdr:colOff>1419225</xdr:colOff>
      <xdr:row>17</xdr:row>
      <xdr:rowOff>276225</xdr:rowOff>
    </xdr:to>
    <xdr:pic>
      <xdr:nvPicPr>
        <xdr:cNvPr id="1" name="Picture 2"/>
        <xdr:cNvPicPr preferRelativeResize="1">
          <a:picLocks noChangeAspect="1"/>
        </xdr:cNvPicPr>
      </xdr:nvPicPr>
      <xdr:blipFill>
        <a:blip r:embed="rId1"/>
        <a:stretch>
          <a:fillRect/>
        </a:stretch>
      </xdr:blipFill>
      <xdr:spPr>
        <a:xfrm>
          <a:off x="0" y="3362325"/>
          <a:ext cx="14192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38100</xdr:rowOff>
    </xdr:from>
    <xdr:to>
      <xdr:col>0</xdr:col>
      <xdr:colOff>1419225</xdr:colOff>
      <xdr:row>16</xdr:row>
      <xdr:rowOff>276225</xdr:rowOff>
    </xdr:to>
    <xdr:pic>
      <xdr:nvPicPr>
        <xdr:cNvPr id="1" name="Picture 1"/>
        <xdr:cNvPicPr preferRelativeResize="1">
          <a:picLocks noChangeAspect="1"/>
        </xdr:cNvPicPr>
      </xdr:nvPicPr>
      <xdr:blipFill>
        <a:blip r:embed="rId1"/>
        <a:stretch>
          <a:fillRect/>
        </a:stretch>
      </xdr:blipFill>
      <xdr:spPr>
        <a:xfrm>
          <a:off x="0" y="320040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0</xdr:col>
      <xdr:colOff>1419225</xdr:colOff>
      <xdr:row>38</xdr:row>
      <xdr:rowOff>276225</xdr:rowOff>
    </xdr:to>
    <xdr:pic>
      <xdr:nvPicPr>
        <xdr:cNvPr id="1" name="Picture 2"/>
        <xdr:cNvPicPr preferRelativeResize="1">
          <a:picLocks noChangeAspect="1"/>
        </xdr:cNvPicPr>
      </xdr:nvPicPr>
      <xdr:blipFill>
        <a:blip r:embed="rId1"/>
        <a:stretch>
          <a:fillRect/>
        </a:stretch>
      </xdr:blipFill>
      <xdr:spPr>
        <a:xfrm>
          <a:off x="0" y="7191375"/>
          <a:ext cx="1419225" cy="238125"/>
        </a:xfrm>
        <a:prstGeom prst="rect">
          <a:avLst/>
        </a:prstGeom>
        <a:noFill/>
        <a:ln w="9525" cmpd="sng">
          <a:noFill/>
        </a:ln>
      </xdr:spPr>
    </xdr:pic>
    <xdr:clientData/>
  </xdr:twoCellAnchor>
  <xdr:twoCellAnchor editAs="oneCell">
    <xdr:from>
      <xdr:col>0</xdr:col>
      <xdr:colOff>0</xdr:colOff>
      <xdr:row>38</xdr:row>
      <xdr:rowOff>38100</xdr:rowOff>
    </xdr:from>
    <xdr:to>
      <xdr:col>0</xdr:col>
      <xdr:colOff>1419225</xdr:colOff>
      <xdr:row>38</xdr:row>
      <xdr:rowOff>276225</xdr:rowOff>
    </xdr:to>
    <xdr:pic>
      <xdr:nvPicPr>
        <xdr:cNvPr id="2" name="Picture 5"/>
        <xdr:cNvPicPr preferRelativeResize="1">
          <a:picLocks noChangeAspect="1"/>
        </xdr:cNvPicPr>
      </xdr:nvPicPr>
      <xdr:blipFill>
        <a:blip r:embed="rId1"/>
        <a:stretch>
          <a:fillRect/>
        </a:stretch>
      </xdr:blipFill>
      <xdr:spPr>
        <a:xfrm>
          <a:off x="0" y="7191375"/>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0</xdr:col>
      <xdr:colOff>1428750</xdr:colOff>
      <xdr:row>9</xdr:row>
      <xdr:rowOff>276225</xdr:rowOff>
    </xdr:to>
    <xdr:pic>
      <xdr:nvPicPr>
        <xdr:cNvPr id="1" name="Picture 2"/>
        <xdr:cNvPicPr preferRelativeResize="1">
          <a:picLocks noChangeAspect="1"/>
        </xdr:cNvPicPr>
      </xdr:nvPicPr>
      <xdr:blipFill>
        <a:blip r:embed="rId1"/>
        <a:stretch>
          <a:fillRect/>
        </a:stretch>
      </xdr:blipFill>
      <xdr:spPr>
        <a:xfrm>
          <a:off x="0" y="2200275"/>
          <a:ext cx="1428750" cy="247650"/>
        </a:xfrm>
        <a:prstGeom prst="rect">
          <a:avLst/>
        </a:prstGeom>
        <a:noFill/>
        <a:ln w="9525" cmpd="sng">
          <a:noFill/>
        </a:ln>
      </xdr:spPr>
    </xdr:pic>
    <xdr:clientData/>
  </xdr:twoCellAnchor>
  <xdr:twoCellAnchor editAs="oneCell">
    <xdr:from>
      <xdr:col>0</xdr:col>
      <xdr:colOff>0</xdr:colOff>
      <xdr:row>35</xdr:row>
      <xdr:rowOff>38100</xdr:rowOff>
    </xdr:from>
    <xdr:to>
      <xdr:col>0</xdr:col>
      <xdr:colOff>1419225</xdr:colOff>
      <xdr:row>35</xdr:row>
      <xdr:rowOff>276225</xdr:rowOff>
    </xdr:to>
    <xdr:pic>
      <xdr:nvPicPr>
        <xdr:cNvPr id="2" name="Picture 3"/>
        <xdr:cNvPicPr preferRelativeResize="1">
          <a:picLocks noChangeAspect="1"/>
        </xdr:cNvPicPr>
      </xdr:nvPicPr>
      <xdr:blipFill>
        <a:blip r:embed="rId1"/>
        <a:stretch>
          <a:fillRect/>
        </a:stretch>
      </xdr:blipFill>
      <xdr:spPr>
        <a:xfrm>
          <a:off x="0" y="7019925"/>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66675</xdr:rowOff>
    </xdr:from>
    <xdr:to>
      <xdr:col>0</xdr:col>
      <xdr:colOff>1419225</xdr:colOff>
      <xdr:row>62</xdr:row>
      <xdr:rowOff>304800</xdr:rowOff>
    </xdr:to>
    <xdr:pic>
      <xdr:nvPicPr>
        <xdr:cNvPr id="1" name="Picture 8"/>
        <xdr:cNvPicPr preferRelativeResize="1">
          <a:picLocks noChangeAspect="1"/>
        </xdr:cNvPicPr>
      </xdr:nvPicPr>
      <xdr:blipFill>
        <a:blip r:embed="rId1"/>
        <a:stretch>
          <a:fillRect/>
        </a:stretch>
      </xdr:blipFill>
      <xdr:spPr>
        <a:xfrm>
          <a:off x="0" y="11277600"/>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1</xdr:col>
      <xdr:colOff>428625</xdr:colOff>
      <xdr:row>9</xdr:row>
      <xdr:rowOff>266700</xdr:rowOff>
    </xdr:to>
    <xdr:pic>
      <xdr:nvPicPr>
        <xdr:cNvPr id="1" name="Picture 1"/>
        <xdr:cNvPicPr preferRelativeResize="1">
          <a:picLocks noChangeAspect="1"/>
        </xdr:cNvPicPr>
      </xdr:nvPicPr>
      <xdr:blipFill>
        <a:blip r:embed="rId1"/>
        <a:stretch>
          <a:fillRect/>
        </a:stretch>
      </xdr:blipFill>
      <xdr:spPr>
        <a:xfrm>
          <a:off x="0" y="2286000"/>
          <a:ext cx="1419225" cy="238125"/>
        </a:xfrm>
        <a:prstGeom prst="rect">
          <a:avLst/>
        </a:prstGeom>
        <a:noFill/>
        <a:ln w="9525" cmpd="sng">
          <a:noFill/>
        </a:ln>
      </xdr:spPr>
    </xdr:pic>
    <xdr:clientData/>
  </xdr:twoCellAnchor>
  <xdr:twoCellAnchor editAs="oneCell">
    <xdr:from>
      <xdr:col>0</xdr:col>
      <xdr:colOff>0</xdr:colOff>
      <xdr:row>23</xdr:row>
      <xdr:rowOff>28575</xdr:rowOff>
    </xdr:from>
    <xdr:to>
      <xdr:col>1</xdr:col>
      <xdr:colOff>438150</xdr:colOff>
      <xdr:row>23</xdr:row>
      <xdr:rowOff>276225</xdr:rowOff>
    </xdr:to>
    <xdr:pic>
      <xdr:nvPicPr>
        <xdr:cNvPr id="2" name="Picture 2"/>
        <xdr:cNvPicPr preferRelativeResize="1">
          <a:picLocks noChangeAspect="1"/>
        </xdr:cNvPicPr>
      </xdr:nvPicPr>
      <xdr:blipFill>
        <a:blip r:embed="rId1"/>
        <a:stretch>
          <a:fillRect/>
        </a:stretch>
      </xdr:blipFill>
      <xdr:spPr>
        <a:xfrm>
          <a:off x="0" y="5295900"/>
          <a:ext cx="1428750" cy="247650"/>
        </a:xfrm>
        <a:prstGeom prst="rect">
          <a:avLst/>
        </a:prstGeom>
        <a:noFill/>
        <a:ln w="9525" cmpd="sng">
          <a:noFill/>
        </a:ln>
      </xdr:spPr>
    </xdr:pic>
    <xdr:clientData/>
  </xdr:twoCellAnchor>
  <xdr:twoCellAnchor editAs="oneCell">
    <xdr:from>
      <xdr:col>0</xdr:col>
      <xdr:colOff>0</xdr:colOff>
      <xdr:row>9</xdr:row>
      <xdr:rowOff>28575</xdr:rowOff>
    </xdr:from>
    <xdr:to>
      <xdr:col>1</xdr:col>
      <xdr:colOff>438150</xdr:colOff>
      <xdr:row>9</xdr:row>
      <xdr:rowOff>276225</xdr:rowOff>
    </xdr:to>
    <xdr:pic>
      <xdr:nvPicPr>
        <xdr:cNvPr id="3" name="Picture 3"/>
        <xdr:cNvPicPr preferRelativeResize="1">
          <a:picLocks noChangeAspect="1"/>
        </xdr:cNvPicPr>
      </xdr:nvPicPr>
      <xdr:blipFill>
        <a:blip r:embed="rId1"/>
        <a:stretch>
          <a:fillRect/>
        </a:stretch>
      </xdr:blipFill>
      <xdr:spPr>
        <a:xfrm>
          <a:off x="0" y="2286000"/>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74</xdr:row>
      <xdr:rowOff>38100</xdr:rowOff>
    </xdr:from>
    <xdr:to>
      <xdr:col>1</xdr:col>
      <xdr:colOff>209550</xdr:colOff>
      <xdr:row>75</xdr:row>
      <xdr:rowOff>114300</xdr:rowOff>
    </xdr:to>
    <xdr:pic>
      <xdr:nvPicPr>
        <xdr:cNvPr id="1" name="Picture 3"/>
        <xdr:cNvPicPr preferRelativeResize="1">
          <a:picLocks noChangeAspect="1"/>
        </xdr:cNvPicPr>
      </xdr:nvPicPr>
      <xdr:blipFill>
        <a:blip r:embed="rId1"/>
        <a:stretch>
          <a:fillRect/>
        </a:stretch>
      </xdr:blipFill>
      <xdr:spPr>
        <a:xfrm>
          <a:off x="0" y="13458825"/>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1409700</xdr:colOff>
      <xdr:row>27</xdr:row>
      <xdr:rowOff>276225</xdr:rowOff>
    </xdr:to>
    <xdr:pic>
      <xdr:nvPicPr>
        <xdr:cNvPr id="1" name="Picture 1"/>
        <xdr:cNvPicPr preferRelativeResize="1">
          <a:picLocks noChangeAspect="1"/>
        </xdr:cNvPicPr>
      </xdr:nvPicPr>
      <xdr:blipFill>
        <a:blip r:embed="rId1"/>
        <a:stretch>
          <a:fillRect/>
        </a:stretch>
      </xdr:blipFill>
      <xdr:spPr>
        <a:xfrm>
          <a:off x="0" y="5267325"/>
          <a:ext cx="14097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A1" sqref="A1"/>
    </sheetView>
  </sheetViews>
  <sheetFormatPr defaultColWidth="9.140625" defaultRowHeight="12.75"/>
  <cols>
    <col min="1" max="1" width="21.7109375" style="0" customWidth="1"/>
    <col min="2" max="2" width="6.28125" style="0" customWidth="1"/>
    <col min="3" max="5" width="6.7109375" style="0" customWidth="1"/>
    <col min="6" max="6" width="1.7109375" style="0" customWidth="1"/>
    <col min="7" max="9" width="6.7109375" style="0" customWidth="1"/>
    <col min="10" max="10" width="1.7109375" style="0" customWidth="1"/>
    <col min="11" max="13" width="6.7109375" style="0" customWidth="1"/>
    <col min="14" max="14" width="1.7109375" style="0" customWidth="1"/>
  </cols>
  <sheetData>
    <row r="1" spans="1:13" ht="15.75">
      <c r="A1" s="23" t="s">
        <v>12</v>
      </c>
      <c r="B1" s="23"/>
      <c r="C1" s="24"/>
      <c r="D1" s="24"/>
      <c r="E1" s="24"/>
      <c r="F1" s="24"/>
      <c r="G1" s="24"/>
      <c r="H1" s="24"/>
      <c r="I1" s="24"/>
      <c r="J1" s="24"/>
      <c r="K1" s="21"/>
      <c r="L1" s="21"/>
      <c r="M1" s="21"/>
    </row>
    <row r="2" spans="1:13" ht="12.75" customHeight="1">
      <c r="A2" s="23"/>
      <c r="B2" s="23"/>
      <c r="C2" s="24"/>
      <c r="D2" s="24"/>
      <c r="E2" s="24"/>
      <c r="F2" s="24"/>
      <c r="G2" s="24"/>
      <c r="H2" s="24"/>
      <c r="I2" s="24"/>
      <c r="J2" s="24"/>
      <c r="K2" s="21"/>
      <c r="L2" s="21"/>
      <c r="M2" s="21"/>
    </row>
    <row r="3" spans="1:13" ht="15">
      <c r="A3" s="147" t="s">
        <v>14</v>
      </c>
      <c r="B3" s="147"/>
      <c r="C3" s="148"/>
      <c r="D3" s="148"/>
      <c r="E3" s="148"/>
      <c r="F3" s="148"/>
      <c r="G3" s="148"/>
      <c r="H3" s="148"/>
      <c r="I3" s="148"/>
      <c r="J3" s="148"/>
      <c r="K3" s="148"/>
      <c r="L3" s="148"/>
      <c r="M3" s="148"/>
    </row>
    <row r="4" spans="1:13" ht="12.75" customHeight="1">
      <c r="A4" s="20" t="s">
        <v>16</v>
      </c>
      <c r="B4" s="20"/>
      <c r="C4" s="21"/>
      <c r="D4" s="21"/>
      <c r="E4" s="21"/>
      <c r="F4" s="21"/>
      <c r="G4" s="21"/>
      <c r="H4" s="21"/>
      <c r="I4" s="21"/>
      <c r="J4" s="21"/>
      <c r="K4" s="21"/>
      <c r="L4" s="21"/>
      <c r="M4" s="21"/>
    </row>
    <row r="5" spans="1:13" ht="27" customHeight="1">
      <c r="A5" s="141" t="s">
        <v>63</v>
      </c>
      <c r="B5" s="141"/>
      <c r="C5" s="142"/>
      <c r="D5" s="142"/>
      <c r="E5" s="142"/>
      <c r="F5" s="142"/>
      <c r="G5" s="142"/>
      <c r="H5" s="142"/>
      <c r="I5" s="142"/>
      <c r="J5" s="142"/>
      <c r="K5" s="142"/>
      <c r="L5" s="142"/>
      <c r="M5" s="142"/>
    </row>
    <row r="6" spans="1:13" ht="12.75" customHeight="1">
      <c r="A6" s="141"/>
      <c r="B6" s="141"/>
      <c r="C6" s="142"/>
      <c r="D6" s="142"/>
      <c r="E6" s="142"/>
      <c r="F6" s="142"/>
      <c r="G6" s="142"/>
      <c r="H6" s="142"/>
      <c r="I6" s="142"/>
      <c r="J6" s="142"/>
      <c r="K6" s="142"/>
      <c r="L6" s="142"/>
      <c r="M6" s="142"/>
    </row>
    <row r="7" spans="1:14" ht="12.75" customHeight="1">
      <c r="A7" s="143" t="s">
        <v>17</v>
      </c>
      <c r="B7" s="143"/>
      <c r="C7" s="142"/>
      <c r="D7" s="142"/>
      <c r="E7" s="142"/>
      <c r="F7" s="142"/>
      <c r="G7" s="142"/>
      <c r="H7" s="142"/>
      <c r="I7" s="142"/>
      <c r="J7" s="142"/>
      <c r="K7" s="142"/>
      <c r="L7" s="142"/>
      <c r="M7" s="142"/>
      <c r="N7" s="148"/>
    </row>
    <row r="8" spans="1:13" ht="15.75" customHeight="1">
      <c r="A8" s="17"/>
      <c r="B8" s="17"/>
      <c r="C8" s="144">
        <v>40544</v>
      </c>
      <c r="D8" s="144"/>
      <c r="E8" s="144"/>
      <c r="F8" s="11"/>
      <c r="G8" s="144">
        <v>40909</v>
      </c>
      <c r="H8" s="145"/>
      <c r="I8" s="145"/>
      <c r="J8" s="11"/>
      <c r="K8" s="144">
        <v>41275</v>
      </c>
      <c r="L8" s="145"/>
      <c r="M8" s="145"/>
    </row>
    <row r="9" spans="1:14" ht="15" customHeight="1">
      <c r="A9" s="19"/>
      <c r="B9" s="19"/>
      <c r="C9" s="58" t="s">
        <v>3</v>
      </c>
      <c r="D9" s="58" t="s">
        <v>2</v>
      </c>
      <c r="E9" s="58" t="s">
        <v>8</v>
      </c>
      <c r="F9" s="12"/>
      <c r="G9" s="58" t="s">
        <v>3</v>
      </c>
      <c r="H9" s="58" t="s">
        <v>2</v>
      </c>
      <c r="I9" s="58" t="s">
        <v>8</v>
      </c>
      <c r="J9" s="12"/>
      <c r="K9" s="58" t="s">
        <v>3</v>
      </c>
      <c r="L9" s="58" t="s">
        <v>2</v>
      </c>
      <c r="M9" s="58" t="s">
        <v>8</v>
      </c>
      <c r="N9" s="16"/>
    </row>
    <row r="10" spans="1:13" ht="20.25" customHeight="1">
      <c r="A10" s="30" t="s">
        <v>1</v>
      </c>
      <c r="B10" s="30"/>
      <c r="C10" s="53"/>
      <c r="D10" s="53"/>
      <c r="E10" s="53"/>
      <c r="F10" s="8"/>
      <c r="G10" s="53"/>
      <c r="H10" s="53"/>
      <c r="I10" s="53"/>
      <c r="J10" s="8"/>
      <c r="K10" s="53"/>
      <c r="L10" s="53"/>
      <c r="M10" s="53"/>
    </row>
    <row r="11" spans="1:13" ht="15.75" customHeight="1">
      <c r="A11" s="2" t="s">
        <v>0</v>
      </c>
      <c r="B11" s="2"/>
      <c r="C11" s="53">
        <v>125666</v>
      </c>
      <c r="D11" s="53">
        <v>79263</v>
      </c>
      <c r="E11" s="3">
        <v>204929</v>
      </c>
      <c r="F11" s="8"/>
      <c r="G11" s="53">
        <v>109831</v>
      </c>
      <c r="H11" s="53">
        <v>67202</v>
      </c>
      <c r="I11" s="3">
        <v>177033</v>
      </c>
      <c r="J11" s="8"/>
      <c r="K11" s="3">
        <v>95933</v>
      </c>
      <c r="L11" s="3">
        <v>56795</v>
      </c>
      <c r="M11" s="3">
        <v>152728</v>
      </c>
    </row>
    <row r="12" spans="1:13" ht="12.75">
      <c r="A12" s="2" t="s">
        <v>67</v>
      </c>
      <c r="B12" s="2"/>
      <c r="C12" s="55">
        <v>4720.900546</v>
      </c>
      <c r="D12" s="55">
        <v>2619.654653</v>
      </c>
      <c r="E12" s="55">
        <v>7340.555199</v>
      </c>
      <c r="F12" s="22"/>
      <c r="G12" s="55">
        <v>3964.720187</v>
      </c>
      <c r="H12" s="55">
        <v>2143.067546</v>
      </c>
      <c r="I12" s="55">
        <v>6107.787733</v>
      </c>
      <c r="J12" s="22"/>
      <c r="K12" s="28">
        <v>3271.132232</v>
      </c>
      <c r="L12" s="28">
        <v>1727.653584</v>
      </c>
      <c r="M12" s="55">
        <v>4998.785816</v>
      </c>
    </row>
    <row r="13" spans="1:13" ht="12.75">
      <c r="A13" s="31" t="s">
        <v>68</v>
      </c>
      <c r="B13" s="31"/>
      <c r="C13" s="54">
        <v>37567.0471408336</v>
      </c>
      <c r="D13" s="54">
        <v>33050.15774</v>
      </c>
      <c r="E13" s="54">
        <v>35819.9922851329</v>
      </c>
      <c r="F13" s="10"/>
      <c r="G13" s="54">
        <v>36098.371015</v>
      </c>
      <c r="H13" s="54">
        <v>31889.936995</v>
      </c>
      <c r="I13" s="117">
        <v>34500.84296713042</v>
      </c>
      <c r="J13" s="10"/>
      <c r="K13" s="29">
        <v>34098.091709</v>
      </c>
      <c r="L13" s="29">
        <v>30419.114076</v>
      </c>
      <c r="M13" s="124">
        <v>32729.989366717302</v>
      </c>
    </row>
    <row r="14" spans="1:11" ht="24" customHeight="1">
      <c r="A14" s="1"/>
      <c r="B14" s="1"/>
      <c r="K14" s="6"/>
    </row>
    <row r="18" spans="1:13" ht="13.5" customHeight="1">
      <c r="A18" s="141" t="s">
        <v>144</v>
      </c>
      <c r="B18" s="141"/>
      <c r="C18" s="142"/>
      <c r="D18" s="142"/>
      <c r="E18" s="142"/>
      <c r="F18" s="142"/>
      <c r="G18" s="142"/>
      <c r="H18" s="142"/>
      <c r="I18" s="142"/>
      <c r="J18" s="142"/>
      <c r="K18" s="142"/>
      <c r="L18" s="142"/>
      <c r="M18" s="142"/>
    </row>
    <row r="19" spans="1:13" ht="12.75" customHeight="1">
      <c r="A19" s="141"/>
      <c r="B19" s="141"/>
      <c r="C19" s="142"/>
      <c r="D19" s="142"/>
      <c r="E19" s="142"/>
      <c r="F19" s="142"/>
      <c r="G19" s="142"/>
      <c r="H19" s="142"/>
      <c r="I19" s="142"/>
      <c r="J19" s="142"/>
      <c r="K19" s="142"/>
      <c r="L19" s="142"/>
      <c r="M19" s="142"/>
    </row>
    <row r="20" spans="1:18" ht="13.5" customHeight="1">
      <c r="A20" s="143" t="s">
        <v>145</v>
      </c>
      <c r="B20" s="143"/>
      <c r="C20" s="142"/>
      <c r="D20" s="142"/>
      <c r="E20" s="142"/>
      <c r="F20" s="142"/>
      <c r="G20" s="142"/>
      <c r="H20" s="142"/>
      <c r="I20" s="142"/>
      <c r="J20" s="142"/>
      <c r="K20" s="142"/>
      <c r="L20" s="142"/>
      <c r="M20" s="142"/>
      <c r="P20" s="1"/>
      <c r="Q20" s="1"/>
      <c r="R20" s="1"/>
    </row>
    <row r="21" spans="1:18" ht="15.75" customHeight="1">
      <c r="A21" s="32"/>
      <c r="B21" s="32"/>
      <c r="C21" s="144">
        <v>40544</v>
      </c>
      <c r="D21" s="144"/>
      <c r="E21" s="144"/>
      <c r="F21" s="25"/>
      <c r="G21" s="144">
        <v>40909</v>
      </c>
      <c r="H21" s="145"/>
      <c r="I21" s="145"/>
      <c r="J21" s="25"/>
      <c r="K21" s="144">
        <v>41275</v>
      </c>
      <c r="L21" s="145"/>
      <c r="M21" s="145"/>
      <c r="R21" s="15"/>
    </row>
    <row r="22" spans="1:18" ht="12.75" customHeight="1">
      <c r="A22" s="31"/>
      <c r="B22" s="31"/>
      <c r="C22" s="27" t="s">
        <v>3</v>
      </c>
      <c r="D22" s="27" t="s">
        <v>2</v>
      </c>
      <c r="E22" s="27" t="s">
        <v>8</v>
      </c>
      <c r="F22" s="27"/>
      <c r="G22" s="27" t="s">
        <v>3</v>
      </c>
      <c r="H22" s="27" t="s">
        <v>2</v>
      </c>
      <c r="I22" s="27" t="s">
        <v>8</v>
      </c>
      <c r="J22" s="27"/>
      <c r="K22" s="27" t="s">
        <v>3</v>
      </c>
      <c r="L22" s="27" t="s">
        <v>2</v>
      </c>
      <c r="M22" s="27" t="s">
        <v>8</v>
      </c>
      <c r="R22" s="15"/>
    </row>
    <row r="23" spans="1:18" ht="20.25" customHeight="1">
      <c r="A23" s="146" t="s">
        <v>18</v>
      </c>
      <c r="B23" s="146"/>
      <c r="C23" s="56"/>
      <c r="D23" s="56"/>
      <c r="E23" s="56"/>
      <c r="F23" s="8"/>
      <c r="G23" s="56"/>
      <c r="H23" s="56"/>
      <c r="I23" s="56"/>
      <c r="J23" s="8"/>
      <c r="K23" s="56"/>
      <c r="L23" s="56"/>
      <c r="M23" s="56"/>
      <c r="R23" s="5"/>
    </row>
    <row r="24" spans="1:18" ht="15" customHeight="1">
      <c r="A24" s="34" t="s">
        <v>65</v>
      </c>
      <c r="B24" s="34"/>
      <c r="C24" s="56">
        <v>0</v>
      </c>
      <c r="D24" s="56">
        <v>0</v>
      </c>
      <c r="E24" s="3">
        <v>0</v>
      </c>
      <c r="F24" s="8"/>
      <c r="G24" s="118">
        <v>0</v>
      </c>
      <c r="H24" s="118">
        <v>0</v>
      </c>
      <c r="I24" s="3">
        <v>0</v>
      </c>
      <c r="J24" s="8"/>
      <c r="K24" s="118">
        <v>0</v>
      </c>
      <c r="L24" s="118">
        <v>0</v>
      </c>
      <c r="M24" s="3">
        <v>0</v>
      </c>
      <c r="R24" s="5"/>
    </row>
    <row r="25" spans="1:18" ht="12.75" customHeight="1">
      <c r="A25" s="34" t="s">
        <v>134</v>
      </c>
      <c r="B25" s="34"/>
      <c r="C25" s="56">
        <v>71531</v>
      </c>
      <c r="D25" s="56">
        <v>45820</v>
      </c>
      <c r="E25" s="3">
        <v>117351</v>
      </c>
      <c r="F25" s="8"/>
      <c r="G25" s="56">
        <v>55807</v>
      </c>
      <c r="H25" s="56">
        <v>34882</v>
      </c>
      <c r="I25" s="3">
        <v>90689</v>
      </c>
      <c r="J25" s="8"/>
      <c r="K25" s="56">
        <v>41470</v>
      </c>
      <c r="L25" s="56">
        <v>24799</v>
      </c>
      <c r="M25" s="3">
        <v>66269</v>
      </c>
      <c r="R25" s="5"/>
    </row>
    <row r="26" spans="1:18" ht="12.75" customHeight="1">
      <c r="A26" s="34" t="s">
        <v>25</v>
      </c>
      <c r="B26" s="34"/>
      <c r="C26" s="56">
        <v>45311</v>
      </c>
      <c r="D26" s="56">
        <v>25067</v>
      </c>
      <c r="E26" s="3">
        <v>70378</v>
      </c>
      <c r="F26" s="8"/>
      <c r="G26" s="118">
        <v>45450</v>
      </c>
      <c r="H26" s="118">
        <v>23714</v>
      </c>
      <c r="I26" s="3">
        <v>69164</v>
      </c>
      <c r="J26" s="8"/>
      <c r="K26" s="118">
        <v>45748</v>
      </c>
      <c r="L26" s="118">
        <v>22897</v>
      </c>
      <c r="M26" s="3">
        <v>68645</v>
      </c>
      <c r="R26" s="5"/>
    </row>
    <row r="27" spans="1:18" ht="12.75" customHeight="1">
      <c r="A27" s="34" t="s">
        <v>39</v>
      </c>
      <c r="B27" s="34"/>
      <c r="C27" s="56">
        <v>8823</v>
      </c>
      <c r="D27" s="56">
        <v>8376</v>
      </c>
      <c r="E27" s="3">
        <v>17199</v>
      </c>
      <c r="F27" s="8"/>
      <c r="G27" s="118">
        <v>8573</v>
      </c>
      <c r="H27" s="118">
        <v>8606</v>
      </c>
      <c r="I27" s="3">
        <v>17179</v>
      </c>
      <c r="J27" s="8"/>
      <c r="K27" s="118">
        <v>8714</v>
      </c>
      <c r="L27" s="118">
        <v>9099</v>
      </c>
      <c r="M27" s="3">
        <v>17813</v>
      </c>
      <c r="R27" s="5"/>
    </row>
    <row r="28" spans="1:18" ht="15.75" customHeight="1">
      <c r="A28" s="29" t="s">
        <v>8</v>
      </c>
      <c r="B28" s="29"/>
      <c r="C28" s="57">
        <v>125665</v>
      </c>
      <c r="D28" s="57">
        <v>79263</v>
      </c>
      <c r="E28" s="57">
        <v>204928</v>
      </c>
      <c r="F28" s="10"/>
      <c r="G28" s="119">
        <v>109830</v>
      </c>
      <c r="H28" s="119">
        <v>67202</v>
      </c>
      <c r="I28" s="57">
        <v>177032</v>
      </c>
      <c r="J28" s="10"/>
      <c r="K28" s="119">
        <v>95932</v>
      </c>
      <c r="L28" s="119">
        <v>56795</v>
      </c>
      <c r="M28" s="57">
        <v>152727</v>
      </c>
      <c r="R28" s="5"/>
    </row>
    <row r="29" spans="1:18" ht="24" customHeight="1">
      <c r="A29" s="60"/>
      <c r="B29" s="1"/>
      <c r="C29" s="6"/>
      <c r="D29" s="6"/>
      <c r="E29" s="6"/>
      <c r="F29" s="6"/>
      <c r="G29" s="6"/>
      <c r="H29" s="6"/>
      <c r="I29" s="6"/>
      <c r="J29" s="6"/>
      <c r="K29" s="6"/>
      <c r="L29" s="6"/>
      <c r="M29" s="6"/>
      <c r="P29" s="1"/>
      <c r="Q29" s="1"/>
      <c r="R29" s="1"/>
    </row>
    <row r="30" spans="1:13" ht="24" customHeight="1">
      <c r="A30" s="139" t="s">
        <v>129</v>
      </c>
      <c r="B30" s="139"/>
      <c r="C30" s="140"/>
      <c r="D30" s="140"/>
      <c r="E30" s="140"/>
      <c r="F30" s="140"/>
      <c r="G30" s="140"/>
      <c r="H30" s="140"/>
      <c r="I30" s="140"/>
      <c r="J30" s="140"/>
      <c r="K30" s="140"/>
      <c r="L30" s="140"/>
      <c r="M30" s="140"/>
    </row>
  </sheetData>
  <sheetProtection/>
  <mergeCells count="15">
    <mergeCell ref="A3:M3"/>
    <mergeCell ref="A7:N7"/>
    <mergeCell ref="A5:M5"/>
    <mergeCell ref="C8:E8"/>
    <mergeCell ref="A6:M6"/>
    <mergeCell ref="K8:M8"/>
    <mergeCell ref="G8:I8"/>
    <mergeCell ref="A30:M30"/>
    <mergeCell ref="A18:M18"/>
    <mergeCell ref="A19:M19"/>
    <mergeCell ref="A20:M20"/>
    <mergeCell ref="C21:E21"/>
    <mergeCell ref="G21:I21"/>
    <mergeCell ref="K21:M21"/>
    <mergeCell ref="A23:B23"/>
  </mergeCells>
  <conditionalFormatting sqref="C11:E13 G11:I13 K11:M13 C24:E28 G24:I28 K24:M28">
    <cfRule type="cellIs" priority="5" dxfId="0" operator="between" stopIfTrue="1">
      <formula>1</formula>
      <formula>2</formula>
    </cfRule>
  </conditionalFormatting>
  <printOptions/>
  <pageMargins left="0.7874015748031497" right="0.1968503937007874" top="1.1811023622047245" bottom="0.1968503937007874" header="0.5118110236220472" footer="0.5118110236220472"/>
  <pageSetup firstPageNumber="7"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H1"/>
    </sheetView>
  </sheetViews>
  <sheetFormatPr defaultColWidth="9.140625" defaultRowHeight="12.75"/>
  <cols>
    <col min="1" max="1" width="21.421875" style="0" customWidth="1"/>
    <col min="2" max="4" width="7.7109375" style="0" customWidth="1"/>
    <col min="5" max="5" width="2.7109375" style="0" customWidth="1"/>
    <col min="6" max="8" width="7.7109375" style="0" customWidth="1"/>
    <col min="9" max="9" width="1.7109375" style="0" customWidth="1"/>
    <col min="10" max="12" width="7.7109375" style="0" customWidth="1"/>
  </cols>
  <sheetData>
    <row r="1" spans="1:12" ht="44.25" customHeight="1">
      <c r="A1" s="174" t="s">
        <v>125</v>
      </c>
      <c r="B1" s="175"/>
      <c r="C1" s="175"/>
      <c r="D1" s="175"/>
      <c r="E1" s="175"/>
      <c r="F1" s="175"/>
      <c r="G1" s="175"/>
      <c r="H1" s="175"/>
      <c r="I1" s="50"/>
      <c r="J1" s="50"/>
      <c r="K1" s="50"/>
      <c r="L1" s="50"/>
    </row>
    <row r="2" spans="1:12" ht="12.75" customHeight="1">
      <c r="A2" s="174"/>
      <c r="B2" s="175"/>
      <c r="C2" s="175"/>
      <c r="D2" s="175"/>
      <c r="E2" s="175"/>
      <c r="F2" s="175"/>
      <c r="G2" s="175"/>
      <c r="H2" s="175"/>
      <c r="I2" s="50"/>
      <c r="J2" s="50"/>
      <c r="K2" s="50"/>
      <c r="L2" s="50"/>
    </row>
    <row r="3" spans="1:12" ht="39" customHeight="1">
      <c r="A3" s="174" t="s">
        <v>126</v>
      </c>
      <c r="B3" s="175"/>
      <c r="C3" s="175"/>
      <c r="D3" s="175"/>
      <c r="E3" s="175"/>
      <c r="F3" s="175"/>
      <c r="G3" s="175"/>
      <c r="H3" s="175"/>
      <c r="I3" s="50"/>
      <c r="J3" s="50"/>
      <c r="K3" s="50"/>
      <c r="L3" s="50"/>
    </row>
    <row r="4" spans="1:12" s="2" customFormat="1" ht="24.75" customHeight="1">
      <c r="A4" s="97" t="s">
        <v>9</v>
      </c>
      <c r="B4" s="195" t="s">
        <v>75</v>
      </c>
      <c r="C4" s="149"/>
      <c r="D4" s="149"/>
      <c r="E4" s="32"/>
      <c r="F4" s="195" t="s">
        <v>72</v>
      </c>
      <c r="G4" s="149"/>
      <c r="H4" s="149"/>
      <c r="I4" s="18"/>
      <c r="J4" s="18"/>
      <c r="K4" s="18"/>
      <c r="L4" s="18"/>
    </row>
    <row r="5" spans="1:12" s="2" customFormat="1" ht="12" customHeight="1">
      <c r="A5" s="98"/>
      <c r="B5" s="27" t="s">
        <v>3</v>
      </c>
      <c r="C5" s="27" t="s">
        <v>2</v>
      </c>
      <c r="D5" s="27" t="s">
        <v>8</v>
      </c>
      <c r="E5" s="27"/>
      <c r="F5" s="27" t="s">
        <v>3</v>
      </c>
      <c r="G5" s="27" t="s">
        <v>2</v>
      </c>
      <c r="H5" s="27" t="s">
        <v>8</v>
      </c>
      <c r="I5" s="18"/>
      <c r="J5" s="18"/>
      <c r="K5" s="18"/>
      <c r="L5" s="18"/>
    </row>
    <row r="6" spans="1:12" s="2" customFormat="1" ht="20.25" customHeight="1">
      <c r="A6" s="2" t="s">
        <v>77</v>
      </c>
      <c r="B6" s="127">
        <v>392922.694330887</v>
      </c>
      <c r="C6" s="3">
        <v>520977.433408419</v>
      </c>
      <c r="D6" s="3">
        <v>445637.801211278</v>
      </c>
      <c r="F6" s="3">
        <v>6274.66999950746</v>
      </c>
      <c r="G6" s="3">
        <v>6334.94769815571</v>
      </c>
      <c r="H6" s="3">
        <v>6299.4839607059</v>
      </c>
      <c r="I6" s="18"/>
      <c r="J6" s="8"/>
      <c r="K6" s="18"/>
      <c r="L6" s="18"/>
    </row>
    <row r="7" spans="1:12" s="2" customFormat="1" ht="12.75" customHeight="1">
      <c r="A7" s="2" t="s">
        <v>78</v>
      </c>
      <c r="B7" s="127">
        <v>336244.918400876</v>
      </c>
      <c r="C7" s="3">
        <v>407718.58305248</v>
      </c>
      <c r="D7" s="3">
        <v>362157.084831559</v>
      </c>
      <c r="F7" s="3">
        <v>6171.45810514786</v>
      </c>
      <c r="G7" s="3">
        <v>6550.63168030814</v>
      </c>
      <c r="H7" s="3">
        <v>6308.92424506895</v>
      </c>
      <c r="I7" s="18"/>
      <c r="J7" s="8"/>
      <c r="K7" s="18"/>
      <c r="L7" s="18"/>
    </row>
    <row r="8" spans="1:12" s="2" customFormat="1" ht="12.75" customHeight="1">
      <c r="A8" s="2" t="s">
        <v>79</v>
      </c>
      <c r="B8" s="127">
        <v>303260.465350877</v>
      </c>
      <c r="C8" s="3">
        <v>343420.646601942</v>
      </c>
      <c r="D8" s="3">
        <v>315757.440181269</v>
      </c>
      <c r="F8" s="3">
        <v>5524.7548245614</v>
      </c>
      <c r="G8" s="3">
        <v>5657.75436893204</v>
      </c>
      <c r="H8" s="3">
        <v>5566.1413897281</v>
      </c>
      <c r="I8" s="18"/>
      <c r="J8" s="8"/>
      <c r="K8" s="18"/>
      <c r="L8" s="18"/>
    </row>
    <row r="9" spans="1:12" s="2" customFormat="1" ht="12.75" customHeight="1">
      <c r="A9" s="2" t="s">
        <v>80</v>
      </c>
      <c r="B9" s="127">
        <v>310532.835903614</v>
      </c>
      <c r="C9" s="3">
        <v>392569.701248799</v>
      </c>
      <c r="D9" s="3">
        <v>337939.888799743</v>
      </c>
      <c r="F9" s="3">
        <v>5694.48337349398</v>
      </c>
      <c r="G9" s="3">
        <v>6026.18683957733</v>
      </c>
      <c r="H9" s="3">
        <v>5805.29958279846</v>
      </c>
      <c r="I9" s="18"/>
      <c r="J9" s="8"/>
      <c r="K9" s="18"/>
      <c r="L9" s="18"/>
    </row>
    <row r="10" spans="1:12" s="2" customFormat="1" ht="12.75" customHeight="1">
      <c r="A10" s="2" t="s">
        <v>81</v>
      </c>
      <c r="B10" s="127">
        <v>299037.530473136</v>
      </c>
      <c r="C10" s="3">
        <v>372340.910546139</v>
      </c>
      <c r="D10" s="3">
        <v>320929.597300337</v>
      </c>
      <c r="F10" s="3">
        <v>5400.70128307939</v>
      </c>
      <c r="G10" s="3">
        <v>5693.10640301318</v>
      </c>
      <c r="H10" s="3">
        <v>5488.02812148481</v>
      </c>
      <c r="I10" s="18"/>
      <c r="J10" s="8"/>
      <c r="K10" s="18"/>
      <c r="L10" s="18"/>
    </row>
    <row r="11" spans="1:12" s="2" customFormat="1" ht="12.75" customHeight="1">
      <c r="A11" s="2" t="s">
        <v>82</v>
      </c>
      <c r="B11" s="127">
        <v>302248.817704918</v>
      </c>
      <c r="C11" s="3">
        <v>383626.711111111</v>
      </c>
      <c r="D11" s="3">
        <v>326039.106728538</v>
      </c>
      <c r="F11" s="3">
        <v>5513.89901639344</v>
      </c>
      <c r="G11" s="3">
        <v>5961.07142857143</v>
      </c>
      <c r="H11" s="3">
        <v>5644.62691415313</v>
      </c>
      <c r="I11" s="18"/>
      <c r="J11" s="8"/>
      <c r="K11" s="18"/>
      <c r="L11" s="18"/>
    </row>
    <row r="12" spans="1:12" s="2" customFormat="1" ht="12.75" customHeight="1">
      <c r="A12" s="2" t="s">
        <v>83</v>
      </c>
      <c r="B12" s="127">
        <v>279669.415362035</v>
      </c>
      <c r="C12" s="3">
        <v>325378.001140251</v>
      </c>
      <c r="D12" s="3">
        <v>293392.94488189</v>
      </c>
      <c r="F12" s="3">
        <v>5519.1824853229</v>
      </c>
      <c r="G12" s="3">
        <v>5615.14595210946</v>
      </c>
      <c r="H12" s="3">
        <v>5547.99452242383</v>
      </c>
      <c r="I12" s="18"/>
      <c r="J12" s="8"/>
      <c r="K12" s="18"/>
      <c r="L12" s="18"/>
    </row>
    <row r="13" spans="1:12" s="2" customFormat="1" ht="12.75" customHeight="1">
      <c r="A13" s="2" t="s">
        <v>84</v>
      </c>
      <c r="B13" s="127">
        <v>291343.674825175</v>
      </c>
      <c r="C13" s="3">
        <v>267890.032258065</v>
      </c>
      <c r="D13" s="3">
        <v>283100.33106576</v>
      </c>
      <c r="F13" s="3">
        <v>5842.6993006993</v>
      </c>
      <c r="G13" s="3">
        <v>5732.49032258064</v>
      </c>
      <c r="H13" s="3">
        <v>5803.96371882086</v>
      </c>
      <c r="I13" s="18"/>
      <c r="J13" s="8"/>
      <c r="K13" s="18"/>
      <c r="L13" s="18"/>
    </row>
    <row r="14" spans="1:12" s="2" customFormat="1" ht="12.75" customHeight="1">
      <c r="A14" s="2" t="s">
        <v>85</v>
      </c>
      <c r="B14" s="127">
        <v>291610.412356322</v>
      </c>
      <c r="C14" s="3">
        <v>350632.488679245</v>
      </c>
      <c r="D14" s="3">
        <v>307886.010926119</v>
      </c>
      <c r="F14" s="3">
        <v>5408.99353448276</v>
      </c>
      <c r="G14" s="3">
        <v>5741.23018867925</v>
      </c>
      <c r="H14" s="3">
        <v>5500.60926118626</v>
      </c>
      <c r="I14" s="18"/>
      <c r="J14" s="8"/>
      <c r="K14" s="18"/>
      <c r="L14" s="18"/>
    </row>
    <row r="15" spans="1:12" s="2" customFormat="1" ht="12.75" customHeight="1">
      <c r="A15" s="2" t="s">
        <v>86</v>
      </c>
      <c r="B15" s="127">
        <v>308092.124990667</v>
      </c>
      <c r="C15" s="3">
        <v>382740.573608032</v>
      </c>
      <c r="D15" s="3">
        <v>335272.779840471</v>
      </c>
      <c r="F15" s="3">
        <v>6057.863062794</v>
      </c>
      <c r="G15" s="3">
        <v>6204.39327161299</v>
      </c>
      <c r="H15" s="3">
        <v>6111.21697844459</v>
      </c>
      <c r="I15" s="18"/>
      <c r="J15" s="8"/>
      <c r="K15" s="18"/>
      <c r="L15" s="18"/>
    </row>
    <row r="16" spans="1:12" s="2" customFormat="1" ht="12.75" customHeight="1">
      <c r="A16" s="2" t="s">
        <v>87</v>
      </c>
      <c r="B16" s="127">
        <v>309076.465086067</v>
      </c>
      <c r="C16" s="3">
        <v>456523.135377711</v>
      </c>
      <c r="D16" s="3">
        <v>353717.814311594</v>
      </c>
      <c r="F16" s="3">
        <v>5666.00682039623</v>
      </c>
      <c r="G16" s="3">
        <v>6045.74569932685</v>
      </c>
      <c r="H16" s="3">
        <v>5780.97758152174</v>
      </c>
      <c r="I16" s="18"/>
      <c r="J16" s="8"/>
      <c r="K16" s="18"/>
      <c r="L16" s="18"/>
    </row>
    <row r="17" spans="1:12" s="2" customFormat="1" ht="12.75" customHeight="1">
      <c r="A17" s="2" t="s">
        <v>88</v>
      </c>
      <c r="B17" s="127">
        <v>318768.085747314</v>
      </c>
      <c r="C17" s="3">
        <v>403894.241698842</v>
      </c>
      <c r="D17" s="3">
        <v>348196.37511123</v>
      </c>
      <c r="F17" s="3">
        <v>5960.21324629403</v>
      </c>
      <c r="G17" s="3">
        <v>6136.00952380952</v>
      </c>
      <c r="H17" s="3">
        <v>6020.98638547784</v>
      </c>
      <c r="I17" s="18"/>
      <c r="J17" s="8"/>
      <c r="K17" s="18"/>
      <c r="L17" s="18"/>
    </row>
    <row r="18" spans="1:12" s="2" customFormat="1" ht="12.75" customHeight="1">
      <c r="A18" s="2" t="s">
        <v>89</v>
      </c>
      <c r="B18" s="127">
        <v>280558.149260421</v>
      </c>
      <c r="C18" s="3">
        <v>334518.298688194</v>
      </c>
      <c r="D18" s="3">
        <v>297154.830850403</v>
      </c>
      <c r="F18" s="3">
        <v>5385.58135365307</v>
      </c>
      <c r="G18" s="3">
        <v>5572.32694248234</v>
      </c>
      <c r="H18" s="3">
        <v>5443.01924270639</v>
      </c>
      <c r="I18" s="18"/>
      <c r="J18" s="8"/>
      <c r="K18" s="18"/>
      <c r="L18" s="18"/>
    </row>
    <row r="19" spans="1:12" s="2" customFormat="1" ht="12.75" customHeight="1">
      <c r="A19" s="2" t="s">
        <v>90</v>
      </c>
      <c r="B19" s="127">
        <v>303409.473960822</v>
      </c>
      <c r="C19" s="3">
        <v>349072.732510288</v>
      </c>
      <c r="D19" s="3">
        <v>317890.611745514</v>
      </c>
      <c r="F19" s="3">
        <v>5565.38270425227</v>
      </c>
      <c r="G19" s="3">
        <v>5826.63271604938</v>
      </c>
      <c r="H19" s="3">
        <v>5648.23262642741</v>
      </c>
      <c r="I19" s="18"/>
      <c r="J19" s="8"/>
      <c r="K19" s="18"/>
      <c r="L19" s="18"/>
    </row>
    <row r="20" spans="1:12" s="2" customFormat="1" ht="12.75" customHeight="1">
      <c r="A20" s="2" t="s">
        <v>91</v>
      </c>
      <c r="B20" s="127">
        <v>300163.062952899</v>
      </c>
      <c r="C20" s="3">
        <v>393629.229819563</v>
      </c>
      <c r="D20" s="3">
        <v>330343.950321987</v>
      </c>
      <c r="F20" s="3">
        <v>5593.25362318841</v>
      </c>
      <c r="G20" s="3">
        <v>5631.87654320988</v>
      </c>
      <c r="H20" s="3">
        <v>5605.72523765716</v>
      </c>
      <c r="I20" s="18"/>
      <c r="J20" s="8"/>
      <c r="K20" s="18"/>
      <c r="L20" s="18"/>
    </row>
    <row r="21" spans="1:12" s="2" customFormat="1" ht="12.75" customHeight="1">
      <c r="A21" s="2" t="s">
        <v>92</v>
      </c>
      <c r="B21" s="127">
        <v>285459.346964587</v>
      </c>
      <c r="C21" s="3">
        <v>330656.397616468</v>
      </c>
      <c r="D21" s="3">
        <v>298120.007890744</v>
      </c>
      <c r="F21" s="3">
        <v>5408.43760539629</v>
      </c>
      <c r="G21" s="3">
        <v>5839.12567713976</v>
      </c>
      <c r="H21" s="3">
        <v>5529.08254931715</v>
      </c>
      <c r="I21" s="18"/>
      <c r="J21" s="8"/>
      <c r="K21" s="18"/>
      <c r="L21" s="18"/>
    </row>
    <row r="22" spans="1:12" s="2" customFormat="1" ht="12.75" customHeight="1">
      <c r="A22" s="2" t="s">
        <v>93</v>
      </c>
      <c r="B22" s="127">
        <v>294479.651508121</v>
      </c>
      <c r="C22" s="3">
        <v>360562.09112426</v>
      </c>
      <c r="D22" s="3">
        <v>313092.872</v>
      </c>
      <c r="F22" s="3">
        <v>5391.19767981439</v>
      </c>
      <c r="G22" s="3">
        <v>5512.01656804734</v>
      </c>
      <c r="H22" s="3">
        <v>5425.22833333333</v>
      </c>
      <c r="I22" s="18"/>
      <c r="J22" s="8"/>
      <c r="K22" s="18"/>
      <c r="L22" s="18"/>
    </row>
    <row r="23" spans="1:12" s="2" customFormat="1" ht="12.75" customHeight="1">
      <c r="A23" s="2" t="s">
        <v>94</v>
      </c>
      <c r="B23" s="127">
        <v>306403.308839191</v>
      </c>
      <c r="C23" s="3">
        <v>336008.437799043</v>
      </c>
      <c r="D23" s="3">
        <v>315522.648489315</v>
      </c>
      <c r="F23" s="3">
        <v>5502.95101171459</v>
      </c>
      <c r="G23" s="3">
        <v>5662.66028708134</v>
      </c>
      <c r="H23" s="3">
        <v>5552.14664701548</v>
      </c>
      <c r="I23" s="18"/>
      <c r="J23" s="8"/>
      <c r="K23" s="18"/>
      <c r="L23" s="18"/>
    </row>
    <row r="24" spans="1:12" s="2" customFormat="1" ht="12.75" customHeight="1">
      <c r="A24" s="2" t="s">
        <v>95</v>
      </c>
      <c r="B24" s="127">
        <v>300764.74796748</v>
      </c>
      <c r="C24" s="3">
        <v>307306.469184891</v>
      </c>
      <c r="D24" s="3">
        <v>302663.470282747</v>
      </c>
      <c r="F24" s="3">
        <v>5606.52357723577</v>
      </c>
      <c r="G24" s="3">
        <v>5502.92644135189</v>
      </c>
      <c r="H24" s="3">
        <v>5576.45470282747</v>
      </c>
      <c r="I24" s="18"/>
      <c r="J24" s="8"/>
      <c r="K24" s="18"/>
      <c r="L24" s="18"/>
    </row>
    <row r="25" spans="1:12" s="2" customFormat="1" ht="12.75" customHeight="1">
      <c r="A25" s="2" t="s">
        <v>96</v>
      </c>
      <c r="B25" s="127">
        <v>314355.040387043</v>
      </c>
      <c r="C25" s="3">
        <v>369530.893597836</v>
      </c>
      <c r="D25" s="3">
        <v>331908.11589214</v>
      </c>
      <c r="F25" s="3">
        <v>5863.37484223812</v>
      </c>
      <c r="G25" s="3">
        <v>6325.47971145176</v>
      </c>
      <c r="H25" s="3">
        <v>6010.38410786001</v>
      </c>
      <c r="I25" s="18"/>
      <c r="J25" s="8"/>
      <c r="K25" s="18"/>
      <c r="L25" s="18"/>
    </row>
    <row r="26" spans="1:12" s="2" customFormat="1" ht="12.75" customHeight="1">
      <c r="A26" s="2" t="s">
        <v>97</v>
      </c>
      <c r="B26" s="127">
        <v>303363.366225839</v>
      </c>
      <c r="C26" s="3">
        <v>363694.089790898</v>
      </c>
      <c r="D26" s="3">
        <v>321013.196473552</v>
      </c>
      <c r="F26" s="3">
        <v>5618.36978636826</v>
      </c>
      <c r="G26" s="3">
        <v>5883.83886838868</v>
      </c>
      <c r="H26" s="3">
        <v>5696.03310543361</v>
      </c>
      <c r="I26" s="18"/>
      <c r="J26" s="8"/>
      <c r="K26" s="18"/>
      <c r="L26" s="18"/>
    </row>
    <row r="27" spans="1:12" s="2" customFormat="1" ht="15.75" customHeight="1">
      <c r="A27" s="31" t="s">
        <v>10</v>
      </c>
      <c r="B27" s="124">
        <v>327204.62275822926</v>
      </c>
      <c r="C27" s="29">
        <v>422682.32976377953</v>
      </c>
      <c r="D27" s="29">
        <v>360707.1152698471</v>
      </c>
      <c r="E27" s="31"/>
      <c r="F27" s="29">
        <v>5892.114358683314</v>
      </c>
      <c r="G27" s="29">
        <v>6117.060703412073</v>
      </c>
      <c r="H27" s="29">
        <v>5971.046535273531</v>
      </c>
      <c r="I27" s="18"/>
      <c r="J27" s="8"/>
      <c r="K27" s="18"/>
      <c r="L27" s="18"/>
    </row>
    <row r="28" spans="1:7" ht="24" customHeight="1">
      <c r="A28" s="60"/>
      <c r="B28" s="6"/>
      <c r="C28" s="6"/>
      <c r="F28" s="6"/>
      <c r="G28" s="6"/>
    </row>
    <row r="29" spans="1:8" ht="12.75">
      <c r="A29" s="194" t="s">
        <v>127</v>
      </c>
      <c r="B29" s="194"/>
      <c r="C29" s="194"/>
      <c r="D29" s="194"/>
      <c r="E29" s="194"/>
      <c r="F29" s="194"/>
      <c r="G29" s="194"/>
      <c r="H29" s="194"/>
    </row>
    <row r="36" ht="15" customHeight="1"/>
  </sheetData>
  <sheetProtection/>
  <mergeCells count="6">
    <mergeCell ref="A29:H29"/>
    <mergeCell ref="B4:D4"/>
    <mergeCell ref="F4:H4"/>
    <mergeCell ref="A1:H1"/>
    <mergeCell ref="A3:H3"/>
    <mergeCell ref="A2:H2"/>
  </mergeCells>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6"/>
  <sheetViews>
    <sheetView zoomScalePageLayoutView="0" workbookViewId="0" topLeftCell="A1">
      <selection activeCell="A1" sqref="A1:K1"/>
    </sheetView>
  </sheetViews>
  <sheetFormatPr defaultColWidth="9.140625" defaultRowHeight="12.75"/>
  <cols>
    <col min="1" max="1" width="21.421875" style="0" customWidth="1"/>
    <col min="2" max="2" width="7.28125" style="0" customWidth="1"/>
    <col min="3" max="3" width="3.7109375" style="9" customWidth="1"/>
    <col min="4" max="4" width="3.7109375" style="0" customWidth="1"/>
    <col min="5" max="5" width="7.28125" style="0" customWidth="1"/>
    <col min="6" max="6" width="3.57421875" style="9" customWidth="1"/>
    <col min="7" max="7" width="3.7109375" style="0" customWidth="1"/>
    <col min="8" max="8" width="7.28125" style="0" customWidth="1"/>
    <col min="9" max="9" width="3.7109375" style="0" customWidth="1"/>
    <col min="10" max="10" width="1.7109375" style="0" customWidth="1"/>
    <col min="11" max="12" width="7.28125" style="0" customWidth="1"/>
    <col min="13" max="13" width="1.7109375" style="0" customWidth="1"/>
    <col min="14" max="14" width="4.57421875" style="72" customWidth="1"/>
    <col min="15" max="15" width="5.7109375" style="72" customWidth="1"/>
    <col min="16" max="16" width="3.7109375" style="0" customWidth="1"/>
    <col min="17" max="17" width="5.7109375" style="72" customWidth="1"/>
    <col min="18" max="18" width="3.7109375" style="0" customWidth="1"/>
    <col min="19" max="19" width="5.7109375" style="72" customWidth="1"/>
  </cols>
  <sheetData>
    <row r="1" spans="1:11" ht="27" customHeight="1">
      <c r="A1" s="141" t="s">
        <v>111</v>
      </c>
      <c r="B1" s="142"/>
      <c r="C1" s="142"/>
      <c r="D1" s="142"/>
      <c r="E1" s="142"/>
      <c r="F1" s="142"/>
      <c r="G1" s="142"/>
      <c r="H1" s="142"/>
      <c r="I1" s="142"/>
      <c r="J1" s="148"/>
      <c r="K1" s="148"/>
    </row>
    <row r="2" spans="1:11" ht="12.75" customHeight="1">
      <c r="A2" s="141"/>
      <c r="B2" s="142"/>
      <c r="C2" s="142"/>
      <c r="D2" s="142"/>
      <c r="E2" s="142"/>
      <c r="F2" s="142"/>
      <c r="G2" s="142"/>
      <c r="H2" s="142"/>
      <c r="I2" s="142"/>
      <c r="J2" s="148"/>
      <c r="K2" s="148"/>
    </row>
    <row r="3" spans="1:11" ht="27" customHeight="1">
      <c r="A3" s="143" t="s">
        <v>112</v>
      </c>
      <c r="B3" s="142"/>
      <c r="C3" s="142"/>
      <c r="D3" s="142"/>
      <c r="E3" s="142"/>
      <c r="F3" s="142"/>
      <c r="G3" s="142"/>
      <c r="H3" s="142"/>
      <c r="I3" s="142"/>
      <c r="J3" s="148"/>
      <c r="K3" s="148"/>
    </row>
    <row r="4" spans="1:11" ht="15.75" customHeight="1">
      <c r="A4" s="32" t="s">
        <v>69</v>
      </c>
      <c r="B4" s="149" t="s">
        <v>3</v>
      </c>
      <c r="C4" s="149"/>
      <c r="D4" s="32"/>
      <c r="E4" s="149" t="s">
        <v>2</v>
      </c>
      <c r="F4" s="149"/>
      <c r="G4" s="32"/>
      <c r="H4" s="149" t="s">
        <v>8</v>
      </c>
      <c r="I4" s="149"/>
      <c r="J4" s="21"/>
      <c r="K4" s="21"/>
    </row>
    <row r="5" spans="1:11" ht="15.75" customHeight="1">
      <c r="A5" s="31"/>
      <c r="B5" s="27" t="s">
        <v>4</v>
      </c>
      <c r="C5" s="41" t="s">
        <v>5</v>
      </c>
      <c r="D5" s="27"/>
      <c r="E5" s="27" t="s">
        <v>4</v>
      </c>
      <c r="F5" s="41" t="s">
        <v>5</v>
      </c>
      <c r="G5" s="27"/>
      <c r="H5" s="27" t="s">
        <v>6</v>
      </c>
      <c r="I5" s="27" t="s">
        <v>5</v>
      </c>
      <c r="J5" s="21"/>
      <c r="K5" s="21"/>
    </row>
    <row r="6" spans="1:11" ht="18" customHeight="1">
      <c r="A6" s="33" t="s">
        <v>13</v>
      </c>
      <c r="B6" s="3"/>
      <c r="C6" s="65"/>
      <c r="D6" s="3"/>
      <c r="E6" s="3"/>
      <c r="F6" s="65"/>
      <c r="G6" s="3"/>
      <c r="H6" s="3"/>
      <c r="I6" s="3"/>
      <c r="J6" s="21"/>
      <c r="K6" s="21"/>
    </row>
    <row r="7" spans="1:14" ht="15.75" customHeight="1">
      <c r="A7" s="34" t="s">
        <v>27</v>
      </c>
      <c r="B7" s="67">
        <v>74314</v>
      </c>
      <c r="C7" s="3">
        <v>77</v>
      </c>
      <c r="D7" s="3"/>
      <c r="E7" s="67">
        <v>46781</v>
      </c>
      <c r="F7" s="3">
        <v>82</v>
      </c>
      <c r="G7" s="3"/>
      <c r="H7" s="67">
        <v>121095</v>
      </c>
      <c r="I7" s="3">
        <v>79</v>
      </c>
      <c r="J7" s="21"/>
      <c r="K7" s="21"/>
      <c r="N7" s="73"/>
    </row>
    <row r="8" spans="1:14" ht="12.75">
      <c r="A8" s="34" t="s">
        <v>28</v>
      </c>
      <c r="B8" s="67">
        <v>17561</v>
      </c>
      <c r="C8" s="3">
        <v>18</v>
      </c>
      <c r="D8" s="3"/>
      <c r="E8" s="67">
        <v>7414</v>
      </c>
      <c r="F8" s="3">
        <v>13</v>
      </c>
      <c r="G8" s="3"/>
      <c r="H8" s="67">
        <v>24975</v>
      </c>
      <c r="I8" s="3">
        <v>16</v>
      </c>
      <c r="J8" s="21"/>
      <c r="K8" s="21"/>
      <c r="N8" s="73"/>
    </row>
    <row r="9" spans="1:14" ht="12.75">
      <c r="A9" s="34" t="s">
        <v>29</v>
      </c>
      <c r="B9" s="67">
        <v>3066</v>
      </c>
      <c r="C9" s="3">
        <v>3</v>
      </c>
      <c r="D9" s="3"/>
      <c r="E9" s="67">
        <v>1827</v>
      </c>
      <c r="F9" s="3">
        <v>3</v>
      </c>
      <c r="G9" s="3"/>
      <c r="H9" s="67">
        <v>4893</v>
      </c>
      <c r="I9" s="3">
        <v>3</v>
      </c>
      <c r="J9" s="21"/>
      <c r="K9" s="21"/>
      <c r="N9" s="73"/>
    </row>
    <row r="10" spans="1:14" ht="12.75">
      <c r="A10" s="34" t="s">
        <v>30</v>
      </c>
      <c r="B10" s="67">
        <v>717</v>
      </c>
      <c r="C10" s="3">
        <v>1</v>
      </c>
      <c r="D10" s="3"/>
      <c r="E10" s="67">
        <v>546</v>
      </c>
      <c r="F10" s="3">
        <v>1</v>
      </c>
      <c r="G10" s="3"/>
      <c r="H10" s="67">
        <v>1263</v>
      </c>
      <c r="I10" s="3">
        <v>1</v>
      </c>
      <c r="J10" s="21"/>
      <c r="K10" s="21"/>
      <c r="N10" s="73"/>
    </row>
    <row r="11" spans="1:14" ht="12.75">
      <c r="A11" s="34" t="s">
        <v>31</v>
      </c>
      <c r="B11" s="67">
        <v>204</v>
      </c>
      <c r="C11" s="3">
        <v>0</v>
      </c>
      <c r="D11" s="3"/>
      <c r="E11" s="67">
        <v>158</v>
      </c>
      <c r="F11" s="3">
        <v>0</v>
      </c>
      <c r="G11" s="3"/>
      <c r="H11" s="67">
        <v>362</v>
      </c>
      <c r="I11" s="3">
        <v>0</v>
      </c>
      <c r="J11" s="21"/>
      <c r="K11" s="21"/>
      <c r="N11" s="73"/>
    </row>
    <row r="12" spans="1:14" ht="12.75">
      <c r="A12" s="34" t="s">
        <v>32</v>
      </c>
      <c r="B12" s="67">
        <v>59</v>
      </c>
      <c r="C12" s="3">
        <v>0</v>
      </c>
      <c r="D12" s="3"/>
      <c r="E12" s="67">
        <v>54</v>
      </c>
      <c r="F12" s="3">
        <v>0</v>
      </c>
      <c r="G12" s="3"/>
      <c r="H12" s="67">
        <v>113</v>
      </c>
      <c r="I12" s="3">
        <v>0</v>
      </c>
      <c r="J12" s="21"/>
      <c r="K12" s="21"/>
      <c r="N12" s="73"/>
    </row>
    <row r="13" spans="1:14" ht="12.75">
      <c r="A13" s="34" t="s">
        <v>33</v>
      </c>
      <c r="B13" s="67">
        <v>9</v>
      </c>
      <c r="C13" s="3">
        <v>0</v>
      </c>
      <c r="D13" s="3"/>
      <c r="E13" s="67">
        <v>12</v>
      </c>
      <c r="F13" s="3">
        <v>0</v>
      </c>
      <c r="G13" s="3"/>
      <c r="H13" s="67">
        <v>21</v>
      </c>
      <c r="I13" s="3">
        <v>0</v>
      </c>
      <c r="J13" s="21"/>
      <c r="K13" s="21"/>
      <c r="N13" s="73"/>
    </row>
    <row r="14" spans="1:14" ht="12.75">
      <c r="A14" s="34" t="s">
        <v>34</v>
      </c>
      <c r="B14" s="67">
        <v>0</v>
      </c>
      <c r="C14" s="3">
        <v>0</v>
      </c>
      <c r="D14" s="3"/>
      <c r="E14" s="67">
        <v>3</v>
      </c>
      <c r="F14" s="3">
        <v>0</v>
      </c>
      <c r="G14" s="3"/>
      <c r="H14" s="67">
        <v>3</v>
      </c>
      <c r="I14" s="3">
        <v>0</v>
      </c>
      <c r="J14" s="21"/>
      <c r="K14" s="21"/>
      <c r="N14" s="73"/>
    </row>
    <row r="15" spans="1:14" ht="12.75">
      <c r="A15" s="34" t="s">
        <v>136</v>
      </c>
      <c r="B15" s="67">
        <v>3</v>
      </c>
      <c r="C15" s="3">
        <v>0</v>
      </c>
      <c r="D15" s="3"/>
      <c r="E15" s="67">
        <v>0</v>
      </c>
      <c r="F15" s="3">
        <v>0</v>
      </c>
      <c r="G15" s="3"/>
      <c r="H15" s="67">
        <v>3</v>
      </c>
      <c r="I15" s="3">
        <v>0</v>
      </c>
      <c r="J15" s="21"/>
      <c r="K15" s="21"/>
      <c r="N15" s="73"/>
    </row>
    <row r="16" spans="1:14" ht="12.75">
      <c r="A16" s="34" t="s">
        <v>37</v>
      </c>
      <c r="B16" s="67">
        <v>0</v>
      </c>
      <c r="C16" s="3">
        <v>0</v>
      </c>
      <c r="D16" s="3"/>
      <c r="E16" s="67">
        <v>0</v>
      </c>
      <c r="F16" s="3">
        <v>0</v>
      </c>
      <c r="G16" s="3"/>
      <c r="H16" s="67">
        <v>0</v>
      </c>
      <c r="I16" s="3">
        <v>0</v>
      </c>
      <c r="J16" s="21"/>
      <c r="K16" s="21"/>
      <c r="N16" s="73"/>
    </row>
    <row r="17" spans="1:14" ht="15.75" customHeight="1">
      <c r="A17" s="35" t="s">
        <v>8</v>
      </c>
      <c r="B17" s="99">
        <v>95933</v>
      </c>
      <c r="C17" s="66">
        <v>100</v>
      </c>
      <c r="D17" s="29"/>
      <c r="E17" s="99">
        <v>56795</v>
      </c>
      <c r="F17" s="66">
        <v>100</v>
      </c>
      <c r="G17" s="29"/>
      <c r="H17" s="99">
        <v>152728</v>
      </c>
      <c r="I17" s="66">
        <v>100</v>
      </c>
      <c r="J17" s="21"/>
      <c r="K17" s="131"/>
      <c r="N17" s="75"/>
    </row>
    <row r="18" spans="1:6" ht="24" customHeight="1">
      <c r="A18" s="60"/>
      <c r="C18" s="69"/>
      <c r="F18" s="69"/>
    </row>
    <row r="19" spans="1:9" ht="12.75">
      <c r="A19" s="139" t="s">
        <v>108</v>
      </c>
      <c r="B19" s="140"/>
      <c r="C19" s="140"/>
      <c r="D19" s="140"/>
      <c r="E19" s="140"/>
      <c r="F19" s="140"/>
      <c r="G19" s="140"/>
      <c r="H19" s="140"/>
      <c r="I19" s="140"/>
    </row>
    <row r="20" ht="12.75">
      <c r="A20" s="89"/>
    </row>
    <row r="21" spans="1:9" ht="12.75">
      <c r="A21" s="44"/>
      <c r="B21" s="3"/>
      <c r="C21" s="65"/>
      <c r="D21" s="3"/>
      <c r="E21" s="3"/>
      <c r="F21" s="65"/>
      <c r="G21" s="3"/>
      <c r="H21" s="3"/>
      <c r="I21" s="3"/>
    </row>
    <row r="22" spans="1:19" s="1" customFormat="1" ht="12.75">
      <c r="A22" s="34"/>
      <c r="B22" s="3"/>
      <c r="C22" s="65"/>
      <c r="D22" s="3"/>
      <c r="E22" s="3"/>
      <c r="F22" s="65"/>
      <c r="G22" s="3"/>
      <c r="H22" s="3"/>
      <c r="I22" s="3"/>
      <c r="N22" s="74"/>
      <c r="O22" s="74"/>
      <c r="Q22" s="74"/>
      <c r="S22" s="74"/>
    </row>
    <row r="23" spans="1:9" ht="12.75">
      <c r="A23" s="34"/>
      <c r="B23" s="3"/>
      <c r="C23" s="65"/>
      <c r="D23" s="3"/>
      <c r="E23" s="3"/>
      <c r="F23" s="65"/>
      <c r="G23" s="3"/>
      <c r="H23" s="3"/>
      <c r="I23" s="3"/>
    </row>
    <row r="24" spans="1:9" ht="12.75">
      <c r="A24" s="34"/>
      <c r="B24" s="3"/>
      <c r="C24" s="65"/>
      <c r="D24" s="3"/>
      <c r="E24" s="3"/>
      <c r="F24" s="65"/>
      <c r="G24" s="3"/>
      <c r="H24" s="3"/>
      <c r="I24" s="3"/>
    </row>
    <row r="25" spans="1:9" ht="12.75">
      <c r="A25" s="34"/>
      <c r="B25" s="3"/>
      <c r="C25" s="65"/>
      <c r="D25" s="3"/>
      <c r="E25" s="3"/>
      <c r="F25" s="65"/>
      <c r="G25" s="3"/>
      <c r="H25" s="3"/>
      <c r="I25" s="3"/>
    </row>
    <row r="26" spans="1:9" ht="12.75">
      <c r="A26" s="34"/>
      <c r="B26" s="3"/>
      <c r="C26" s="65"/>
      <c r="D26" s="3"/>
      <c r="E26" s="3"/>
      <c r="F26" s="65"/>
      <c r="G26" s="3"/>
      <c r="H26" s="3"/>
      <c r="I26" s="3"/>
    </row>
    <row r="27" spans="1:9" ht="12.75">
      <c r="A27" s="34"/>
      <c r="B27" s="3"/>
      <c r="C27" s="65"/>
      <c r="D27" s="3"/>
      <c r="E27" s="3"/>
      <c r="F27" s="65"/>
      <c r="G27" s="3"/>
      <c r="H27" s="3"/>
      <c r="I27" s="3"/>
    </row>
    <row r="28" spans="1:9" ht="12.75">
      <c r="A28" s="34"/>
      <c r="B28" s="3"/>
      <c r="C28" s="65"/>
      <c r="D28" s="3"/>
      <c r="E28" s="3"/>
      <c r="F28" s="65"/>
      <c r="G28" s="3"/>
      <c r="H28" s="3"/>
      <c r="I28" s="3"/>
    </row>
    <row r="29" spans="1:9" ht="12.75">
      <c r="A29" s="34"/>
      <c r="B29" s="3"/>
      <c r="C29" s="65"/>
      <c r="D29" s="3"/>
      <c r="E29" s="3"/>
      <c r="F29" s="65"/>
      <c r="G29" s="3"/>
      <c r="H29" s="3"/>
      <c r="I29" s="3"/>
    </row>
    <row r="30" spans="1:9" ht="12.75">
      <c r="A30" s="34"/>
      <c r="B30" s="3"/>
      <c r="C30" s="65"/>
      <c r="D30" s="3"/>
      <c r="E30" s="3"/>
      <c r="F30" s="65"/>
      <c r="G30" s="3"/>
      <c r="H30" s="3"/>
      <c r="I30" s="3"/>
    </row>
    <row r="31" spans="1:9" ht="12.75">
      <c r="A31" s="34"/>
      <c r="B31" s="3"/>
      <c r="C31" s="65"/>
      <c r="D31" s="3"/>
      <c r="E31" s="3"/>
      <c r="F31" s="65"/>
      <c r="G31" s="3"/>
      <c r="H31" s="3"/>
      <c r="I31" s="3"/>
    </row>
    <row r="32" spans="1:9" ht="12.75">
      <c r="A32" s="34"/>
      <c r="B32" s="3"/>
      <c r="C32" s="65"/>
      <c r="D32" s="3"/>
      <c r="E32" s="3"/>
      <c r="F32" s="65"/>
      <c r="G32" s="3"/>
      <c r="H32" s="3"/>
      <c r="I32" s="3"/>
    </row>
    <row r="33" spans="1:9" ht="12.75">
      <c r="A33" s="34"/>
      <c r="B33" s="3"/>
      <c r="C33" s="65"/>
      <c r="D33" s="3"/>
      <c r="E33" s="3"/>
      <c r="F33" s="65"/>
      <c r="G33" s="3"/>
      <c r="H33" s="3"/>
      <c r="I33" s="3"/>
    </row>
    <row r="34" spans="1:9" ht="12.75">
      <c r="A34" s="44"/>
      <c r="B34" s="3"/>
      <c r="C34" s="65"/>
      <c r="D34" s="3"/>
      <c r="E34" s="3"/>
      <c r="F34" s="65"/>
      <c r="G34" s="3"/>
      <c r="H34" s="3"/>
      <c r="I34" s="3"/>
    </row>
    <row r="35" spans="1:9" ht="12.75">
      <c r="A35" s="34"/>
      <c r="B35" s="3"/>
      <c r="C35" s="65"/>
      <c r="D35" s="3"/>
      <c r="E35" s="3"/>
      <c r="F35" s="65"/>
      <c r="G35" s="3"/>
      <c r="H35" s="3"/>
      <c r="I35" s="3"/>
    </row>
    <row r="36" spans="1:9" ht="12.75">
      <c r="A36" s="34"/>
      <c r="B36" s="3"/>
      <c r="C36" s="65"/>
      <c r="D36" s="3"/>
      <c r="E36" s="3"/>
      <c r="F36" s="65"/>
      <c r="G36" s="3"/>
      <c r="H36" s="3"/>
      <c r="I36" s="3"/>
    </row>
    <row r="37" spans="1:9" ht="12.75">
      <c r="A37" s="34"/>
      <c r="B37" s="3"/>
      <c r="C37" s="65"/>
      <c r="D37" s="3"/>
      <c r="E37" s="3"/>
      <c r="F37" s="65"/>
      <c r="G37" s="3"/>
      <c r="H37" s="3"/>
      <c r="I37" s="3"/>
    </row>
    <row r="38" spans="1:9" ht="12.75">
      <c r="A38" s="34"/>
      <c r="B38" s="3"/>
      <c r="C38" s="65"/>
      <c r="D38" s="3"/>
      <c r="E38" s="3"/>
      <c r="F38" s="65"/>
      <c r="G38" s="3"/>
      <c r="H38" s="3"/>
      <c r="I38" s="3"/>
    </row>
    <row r="39" spans="1:9" ht="12.75">
      <c r="A39" s="34"/>
      <c r="B39" s="3"/>
      <c r="C39" s="65"/>
      <c r="D39" s="3"/>
      <c r="E39" s="3"/>
      <c r="F39" s="65"/>
      <c r="G39" s="3"/>
      <c r="H39" s="3"/>
      <c r="I39" s="3"/>
    </row>
    <row r="40" spans="1:9" ht="12.75">
      <c r="A40" s="34"/>
      <c r="B40" s="3"/>
      <c r="C40" s="65"/>
      <c r="D40" s="3"/>
      <c r="E40" s="3"/>
      <c r="F40" s="65"/>
      <c r="G40" s="3"/>
      <c r="H40" s="3"/>
      <c r="I40" s="3"/>
    </row>
    <row r="41" spans="1:9" ht="12.75">
      <c r="A41" s="34"/>
      <c r="B41" s="3"/>
      <c r="C41" s="65"/>
      <c r="D41" s="3"/>
      <c r="E41" s="3"/>
      <c r="F41" s="65"/>
      <c r="G41" s="3"/>
      <c r="H41" s="3"/>
      <c r="I41" s="3"/>
    </row>
    <row r="42" spans="1:9" ht="12.75">
      <c r="A42" s="34"/>
      <c r="B42" s="3"/>
      <c r="C42" s="65"/>
      <c r="D42" s="3"/>
      <c r="E42" s="3"/>
      <c r="F42" s="65"/>
      <c r="G42" s="3"/>
      <c r="H42" s="3"/>
      <c r="I42" s="3"/>
    </row>
    <row r="43" spans="1:9" ht="12.75">
      <c r="A43" s="34"/>
      <c r="B43" s="3"/>
      <c r="C43" s="65"/>
      <c r="D43" s="3"/>
      <c r="E43" s="3"/>
      <c r="F43" s="65"/>
      <c r="G43" s="3"/>
      <c r="H43" s="3"/>
      <c r="I43" s="3"/>
    </row>
    <row r="44" spans="1:9" ht="12.75">
      <c r="A44" s="34"/>
      <c r="B44" s="3"/>
      <c r="C44" s="65"/>
      <c r="D44" s="3"/>
      <c r="E44" s="3"/>
      <c r="F44" s="65"/>
      <c r="G44" s="3"/>
      <c r="H44" s="3"/>
      <c r="I44" s="3"/>
    </row>
    <row r="45" spans="1:9" ht="12.75">
      <c r="A45" s="34"/>
      <c r="B45" s="3"/>
      <c r="C45" s="65"/>
      <c r="D45" s="3"/>
      <c r="E45" s="3"/>
      <c r="F45" s="65"/>
      <c r="G45" s="3"/>
      <c r="H45" s="3"/>
      <c r="I45" s="3"/>
    </row>
    <row r="46" spans="1:9" ht="12.75">
      <c r="A46" s="34"/>
      <c r="B46" s="3"/>
      <c r="C46" s="65"/>
      <c r="D46" s="3"/>
      <c r="E46" s="3"/>
      <c r="F46" s="65"/>
      <c r="G46" s="3"/>
      <c r="H46" s="3"/>
      <c r="I46" s="3"/>
    </row>
  </sheetData>
  <sheetProtection/>
  <mergeCells count="7">
    <mergeCell ref="A1:K1"/>
    <mergeCell ref="A3:K3"/>
    <mergeCell ref="A2:K2"/>
    <mergeCell ref="A19:I19"/>
    <mergeCell ref="B4:C4"/>
    <mergeCell ref="E4:F4"/>
    <mergeCell ref="H4:I4"/>
  </mergeCells>
  <conditionalFormatting sqref="B7:B17 E7:E17 H7:H17">
    <cfRule type="cellIs" priority="1" dxfId="0" operator="between" stopIfTrue="1">
      <formula>1</formula>
      <formula>2</formula>
    </cfRule>
  </conditionalFormatting>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
    </sheetView>
  </sheetViews>
  <sheetFormatPr defaultColWidth="9.140625" defaultRowHeight="12.75"/>
  <cols>
    <col min="1" max="1" width="21.57421875" style="0" customWidth="1"/>
    <col min="2" max="2" width="5.421875" style="0" customWidth="1"/>
    <col min="3" max="5" width="6.7109375" style="0" customWidth="1"/>
    <col min="6" max="6" width="1.7109375" style="0" customWidth="1"/>
    <col min="7" max="9" width="6.7109375" style="0" customWidth="1"/>
    <col min="10" max="10" width="1.7109375" style="0" customWidth="1"/>
    <col min="11" max="13" width="6.7109375" style="0" customWidth="1"/>
    <col min="14" max="14" width="1.57421875" style="0" customWidth="1"/>
  </cols>
  <sheetData>
    <row r="1" spans="1:13" ht="27" customHeight="1">
      <c r="A1" s="141" t="s">
        <v>103</v>
      </c>
      <c r="B1" s="141"/>
      <c r="C1" s="142"/>
      <c r="D1" s="142"/>
      <c r="E1" s="142"/>
      <c r="F1" s="142"/>
      <c r="G1" s="142"/>
      <c r="H1" s="142"/>
      <c r="I1" s="142"/>
      <c r="J1" s="142"/>
      <c r="K1" s="142"/>
      <c r="L1" s="142"/>
      <c r="M1" s="142"/>
    </row>
    <row r="2" spans="1:13" s="1" customFormat="1" ht="12.75" customHeight="1">
      <c r="A2" s="51"/>
      <c r="B2" s="51"/>
      <c r="C2" s="52"/>
      <c r="D2" s="52"/>
      <c r="E2" s="52"/>
      <c r="F2" s="52"/>
      <c r="G2" s="52"/>
      <c r="H2" s="52"/>
      <c r="I2" s="52"/>
      <c r="J2" s="52"/>
      <c r="K2" s="52"/>
      <c r="L2" s="52"/>
      <c r="M2" s="52"/>
    </row>
    <row r="3" spans="1:13" ht="27" customHeight="1">
      <c r="A3" s="151" t="s">
        <v>15</v>
      </c>
      <c r="B3" s="151"/>
      <c r="C3" s="152"/>
      <c r="D3" s="152"/>
      <c r="E3" s="152"/>
      <c r="F3" s="152"/>
      <c r="G3" s="152"/>
      <c r="H3" s="152"/>
      <c r="I3" s="152"/>
      <c r="J3" s="152"/>
      <c r="K3" s="152"/>
      <c r="L3" s="152"/>
      <c r="M3" s="152"/>
    </row>
    <row r="4" spans="1:13" ht="15.75" customHeight="1">
      <c r="A4" s="32" t="s">
        <v>69</v>
      </c>
      <c r="B4" s="32"/>
      <c r="C4" s="144">
        <v>40544</v>
      </c>
      <c r="D4" s="144"/>
      <c r="E4" s="144"/>
      <c r="F4" s="25"/>
      <c r="G4" s="144">
        <v>40909</v>
      </c>
      <c r="H4" s="145"/>
      <c r="I4" s="145"/>
      <c r="J4" s="25"/>
      <c r="K4" s="144">
        <v>41275</v>
      </c>
      <c r="L4" s="145"/>
      <c r="M4" s="145"/>
    </row>
    <row r="5" spans="1:13" ht="12.75">
      <c r="A5" s="31"/>
      <c r="B5" s="31"/>
      <c r="C5" s="27" t="s">
        <v>3</v>
      </c>
      <c r="D5" s="27" t="s">
        <v>2</v>
      </c>
      <c r="E5" s="27" t="s">
        <v>8</v>
      </c>
      <c r="F5" s="27"/>
      <c r="G5" s="27" t="s">
        <v>3</v>
      </c>
      <c r="H5" s="27" t="s">
        <v>2</v>
      </c>
      <c r="I5" s="27" t="s">
        <v>8</v>
      </c>
      <c r="J5" s="27"/>
      <c r="K5" s="27" t="s">
        <v>3</v>
      </c>
      <c r="L5" s="27" t="s">
        <v>2</v>
      </c>
      <c r="M5" s="27" t="s">
        <v>8</v>
      </c>
    </row>
    <row r="6" spans="1:13" ht="20.25" customHeight="1">
      <c r="A6" s="153" t="s">
        <v>18</v>
      </c>
      <c r="B6" s="153"/>
      <c r="C6" s="3"/>
      <c r="D6" s="3"/>
      <c r="E6" s="3"/>
      <c r="F6" s="8"/>
      <c r="G6" s="3"/>
      <c r="H6" s="3"/>
      <c r="I6" s="3"/>
      <c r="J6" s="8"/>
      <c r="K6" s="3"/>
      <c r="L6" s="3"/>
      <c r="M6" s="3"/>
    </row>
    <row r="7" spans="1:13" ht="15.75" customHeight="1">
      <c r="A7" s="34" t="s">
        <v>27</v>
      </c>
      <c r="B7" s="34"/>
      <c r="C7" s="67">
        <v>93850</v>
      </c>
      <c r="D7" s="67">
        <v>64921</v>
      </c>
      <c r="E7" s="67">
        <v>158771</v>
      </c>
      <c r="F7" s="8"/>
      <c r="G7" s="67">
        <v>83229</v>
      </c>
      <c r="H7" s="67">
        <v>55213</v>
      </c>
      <c r="I7" s="67">
        <v>138442</v>
      </c>
      <c r="J7" s="8"/>
      <c r="K7" s="67">
        <v>74314</v>
      </c>
      <c r="L7" s="67">
        <v>46781</v>
      </c>
      <c r="M7" s="67">
        <v>121095</v>
      </c>
    </row>
    <row r="8" spans="1:13" ht="12.75" customHeight="1">
      <c r="A8" s="34" t="s">
        <v>28</v>
      </c>
      <c r="B8" s="34"/>
      <c r="C8" s="67">
        <v>24950</v>
      </c>
      <c r="D8" s="67">
        <v>10375</v>
      </c>
      <c r="E8" s="67">
        <v>35325</v>
      </c>
      <c r="F8" s="8"/>
      <c r="G8" s="67">
        <v>21168</v>
      </c>
      <c r="H8" s="67">
        <v>8711</v>
      </c>
      <c r="I8" s="67">
        <v>29879</v>
      </c>
      <c r="J8" s="8"/>
      <c r="K8" s="67">
        <v>17560</v>
      </c>
      <c r="L8" s="67">
        <v>7414</v>
      </c>
      <c r="M8" s="67">
        <v>24974</v>
      </c>
    </row>
    <row r="9" spans="1:13" ht="12.75" customHeight="1">
      <c r="A9" s="34" t="s">
        <v>29</v>
      </c>
      <c r="B9" s="34"/>
      <c r="C9" s="67">
        <v>5023</v>
      </c>
      <c r="D9" s="67">
        <v>2698</v>
      </c>
      <c r="E9" s="67">
        <v>7721</v>
      </c>
      <c r="F9" s="8"/>
      <c r="G9" s="67">
        <v>4024</v>
      </c>
      <c r="H9" s="67">
        <v>2238</v>
      </c>
      <c r="I9" s="67">
        <v>6262</v>
      </c>
      <c r="J9" s="8"/>
      <c r="K9" s="67">
        <v>3066</v>
      </c>
      <c r="L9" s="67">
        <v>1827</v>
      </c>
      <c r="M9" s="67">
        <v>4893</v>
      </c>
    </row>
    <row r="10" spans="1:13" ht="12.75" customHeight="1">
      <c r="A10" s="34" t="s">
        <v>30</v>
      </c>
      <c r="B10" s="34"/>
      <c r="C10" s="67">
        <v>1307</v>
      </c>
      <c r="D10" s="67">
        <v>868</v>
      </c>
      <c r="E10" s="67">
        <v>2175</v>
      </c>
      <c r="F10" s="8"/>
      <c r="G10" s="67">
        <v>991</v>
      </c>
      <c r="H10" s="67">
        <v>723</v>
      </c>
      <c r="I10" s="67">
        <v>1714</v>
      </c>
      <c r="J10" s="8"/>
      <c r="K10" s="67">
        <v>717</v>
      </c>
      <c r="L10" s="67">
        <v>546</v>
      </c>
      <c r="M10" s="67">
        <v>1263</v>
      </c>
    </row>
    <row r="11" spans="1:13" ht="12.75" customHeight="1">
      <c r="A11" s="34" t="s">
        <v>31</v>
      </c>
      <c r="B11" s="34"/>
      <c r="C11" s="67">
        <v>386</v>
      </c>
      <c r="D11" s="67">
        <v>270</v>
      </c>
      <c r="E11" s="67">
        <v>656</v>
      </c>
      <c r="F11" s="8"/>
      <c r="G11" s="67">
        <v>302</v>
      </c>
      <c r="H11" s="67">
        <v>220</v>
      </c>
      <c r="I11" s="67">
        <v>522</v>
      </c>
      <c r="J11" s="8"/>
      <c r="K11" s="67">
        <v>204</v>
      </c>
      <c r="L11" s="67">
        <v>158</v>
      </c>
      <c r="M11" s="67">
        <v>362</v>
      </c>
    </row>
    <row r="12" spans="1:13" ht="12.75" customHeight="1">
      <c r="A12" s="34" t="s">
        <v>32</v>
      </c>
      <c r="B12" s="34"/>
      <c r="C12" s="67">
        <v>103</v>
      </c>
      <c r="D12" s="67">
        <v>85</v>
      </c>
      <c r="E12" s="67">
        <v>188</v>
      </c>
      <c r="F12" s="8"/>
      <c r="G12" s="67">
        <v>84</v>
      </c>
      <c r="H12" s="67">
        <v>66</v>
      </c>
      <c r="I12" s="67">
        <v>150</v>
      </c>
      <c r="J12" s="8"/>
      <c r="K12" s="67">
        <v>59</v>
      </c>
      <c r="L12" s="67">
        <v>54</v>
      </c>
      <c r="M12" s="67">
        <v>113</v>
      </c>
    </row>
    <row r="13" spans="1:13" ht="12.75" customHeight="1">
      <c r="A13" s="34" t="s">
        <v>33</v>
      </c>
      <c r="B13" s="34"/>
      <c r="C13" s="67">
        <v>36</v>
      </c>
      <c r="D13" s="67">
        <v>35</v>
      </c>
      <c r="E13" s="67">
        <v>71</v>
      </c>
      <c r="F13" s="8"/>
      <c r="G13" s="67">
        <v>26</v>
      </c>
      <c r="H13" s="67">
        <v>22</v>
      </c>
      <c r="I13" s="67">
        <v>48</v>
      </c>
      <c r="J13" s="8"/>
      <c r="K13" s="67">
        <v>9</v>
      </c>
      <c r="L13" s="67">
        <v>12</v>
      </c>
      <c r="M13" s="67">
        <v>21</v>
      </c>
    </row>
    <row r="14" spans="1:13" ht="12.75" customHeight="1">
      <c r="A14" s="34" t="s">
        <v>133</v>
      </c>
      <c r="B14" s="34"/>
      <c r="C14" s="67">
        <v>10</v>
      </c>
      <c r="D14" s="67">
        <v>11</v>
      </c>
      <c r="E14" s="67">
        <v>21</v>
      </c>
      <c r="F14" s="8"/>
      <c r="G14" s="67">
        <v>6</v>
      </c>
      <c r="H14" s="67">
        <v>9</v>
      </c>
      <c r="I14" s="67">
        <v>15</v>
      </c>
      <c r="J14" s="8"/>
      <c r="K14" s="67">
        <v>3</v>
      </c>
      <c r="L14" s="67">
        <v>3</v>
      </c>
      <c r="M14" s="67">
        <v>6</v>
      </c>
    </row>
    <row r="15" spans="1:13" ht="12.75" customHeight="1">
      <c r="A15" s="34" t="s">
        <v>37</v>
      </c>
      <c r="B15" s="34"/>
      <c r="C15" s="67">
        <v>0</v>
      </c>
      <c r="D15" s="92">
        <v>0</v>
      </c>
      <c r="E15" s="67">
        <v>0</v>
      </c>
      <c r="F15" s="8"/>
      <c r="G15" s="67">
        <v>0</v>
      </c>
      <c r="H15" s="92">
        <v>0</v>
      </c>
      <c r="I15" s="67">
        <v>0</v>
      </c>
      <c r="J15" s="8"/>
      <c r="K15" s="67">
        <v>0</v>
      </c>
      <c r="L15" s="92">
        <v>0</v>
      </c>
      <c r="M15" s="67">
        <v>0</v>
      </c>
    </row>
    <row r="16" spans="1:13" ht="15.75" customHeight="1">
      <c r="A16" s="35" t="s">
        <v>8</v>
      </c>
      <c r="B16" s="35"/>
      <c r="C16" s="99">
        <v>125665</v>
      </c>
      <c r="D16" s="99">
        <v>79263</v>
      </c>
      <c r="E16" s="99">
        <v>204928</v>
      </c>
      <c r="F16" s="10"/>
      <c r="G16" s="99">
        <v>109830</v>
      </c>
      <c r="H16" s="99">
        <v>67202</v>
      </c>
      <c r="I16" s="99">
        <v>177032</v>
      </c>
      <c r="J16" s="10"/>
      <c r="K16" s="99">
        <v>95932</v>
      </c>
      <c r="L16" s="99">
        <v>56795</v>
      </c>
      <c r="M16" s="99">
        <v>152727</v>
      </c>
    </row>
    <row r="17" spans="1:13" ht="24" customHeight="1">
      <c r="A17" s="60"/>
      <c r="B17" s="1"/>
      <c r="C17" s="56"/>
      <c r="D17" s="56"/>
      <c r="E17" s="56"/>
      <c r="F17" s="56"/>
      <c r="G17" s="56"/>
      <c r="H17" s="56"/>
      <c r="I17" s="56"/>
      <c r="J17" s="56"/>
      <c r="K17" s="56"/>
      <c r="L17" s="56"/>
      <c r="M17" s="56"/>
    </row>
    <row r="18" spans="1:13" ht="25.5" customHeight="1">
      <c r="A18" s="139" t="s">
        <v>128</v>
      </c>
      <c r="B18" s="139"/>
      <c r="C18" s="140"/>
      <c r="D18" s="140"/>
      <c r="E18" s="140"/>
      <c r="F18" s="140"/>
      <c r="G18" s="140"/>
      <c r="H18" s="140"/>
      <c r="I18" s="140"/>
      <c r="J18" s="140"/>
      <c r="K18" s="140"/>
      <c r="L18" s="140"/>
      <c r="M18" s="140"/>
    </row>
    <row r="19" spans="1:13" ht="12.75">
      <c r="A19" s="140"/>
      <c r="B19" s="140"/>
      <c r="C19" s="150"/>
      <c r="D19" s="150"/>
      <c r="E19" s="150"/>
      <c r="F19" s="150"/>
      <c r="G19" s="150"/>
      <c r="H19" s="150"/>
      <c r="I19" s="150"/>
      <c r="J19" s="150"/>
      <c r="K19" s="150"/>
      <c r="L19" s="150"/>
      <c r="M19" s="150"/>
    </row>
  </sheetData>
  <sheetProtection/>
  <mergeCells count="8">
    <mergeCell ref="A19:M19"/>
    <mergeCell ref="K4:M4"/>
    <mergeCell ref="C4:E4"/>
    <mergeCell ref="A1:M1"/>
    <mergeCell ref="A3:M3"/>
    <mergeCell ref="G4:I4"/>
    <mergeCell ref="A18:M18"/>
    <mergeCell ref="A6:B6"/>
  </mergeCells>
  <conditionalFormatting sqref="C7:E16 G7:I16 K7:M16">
    <cfRule type="cellIs" priority="1" dxfId="0" operator="between" stopIfTrue="1">
      <formula>1</formula>
      <formula>2</formula>
    </cfRule>
  </conditionalFormatting>
  <printOptions/>
  <pageMargins left="0.7874015748031497" right="0.3937007874015748" top="1.1811023622047245" bottom="0.1968503937007874" header="0.5118110236220472" footer="0.5118110236220472"/>
  <pageSetup firstPageNumber="7"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P1"/>
    </sheetView>
  </sheetViews>
  <sheetFormatPr defaultColWidth="9.140625" defaultRowHeight="12.75"/>
  <cols>
    <col min="1" max="1" width="21.42187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0" customWidth="1"/>
    <col min="16" max="16" width="3.421875" style="0" customWidth="1"/>
  </cols>
  <sheetData>
    <row r="1" spans="1:16" ht="25.5" customHeight="1">
      <c r="A1" s="158" t="s">
        <v>113</v>
      </c>
      <c r="B1" s="158"/>
      <c r="C1" s="158"/>
      <c r="D1" s="158"/>
      <c r="E1" s="158"/>
      <c r="F1" s="158"/>
      <c r="G1" s="158"/>
      <c r="H1" s="158"/>
      <c r="I1" s="158"/>
      <c r="J1" s="158"/>
      <c r="K1" s="158"/>
      <c r="L1" s="158"/>
      <c r="M1" s="158"/>
      <c r="N1" s="158"/>
      <c r="O1" s="158"/>
      <c r="P1" s="158"/>
    </row>
    <row r="2" spans="1:13" ht="12.75">
      <c r="A2" s="51"/>
      <c r="B2" s="52"/>
      <c r="C2" s="52"/>
      <c r="D2" s="52"/>
      <c r="E2" s="52"/>
      <c r="F2" s="52"/>
      <c r="G2" s="52"/>
      <c r="H2" s="52"/>
      <c r="I2" s="52"/>
      <c r="J2" s="52"/>
      <c r="K2" s="52"/>
      <c r="L2" s="52"/>
      <c r="M2" s="52"/>
    </row>
    <row r="3" spans="1:16" ht="25.5" customHeight="1">
      <c r="A3" s="159" t="s">
        <v>114</v>
      </c>
      <c r="B3" s="159"/>
      <c r="C3" s="159"/>
      <c r="D3" s="159"/>
      <c r="E3" s="159"/>
      <c r="F3" s="159"/>
      <c r="G3" s="159"/>
      <c r="H3" s="159"/>
      <c r="I3" s="159"/>
      <c r="J3" s="159"/>
      <c r="K3" s="159"/>
      <c r="L3" s="159"/>
      <c r="M3" s="159"/>
      <c r="N3" s="159"/>
      <c r="O3" s="159"/>
      <c r="P3" s="159"/>
    </row>
    <row r="4" spans="1:16" ht="15.75" customHeight="1">
      <c r="A4" s="4" t="s">
        <v>69</v>
      </c>
      <c r="B4" s="4"/>
      <c r="C4" s="145" t="s">
        <v>76</v>
      </c>
      <c r="D4" s="145"/>
      <c r="E4" s="145"/>
      <c r="F4" s="145"/>
      <c r="G4" s="145"/>
      <c r="H4" s="145"/>
      <c r="I4" s="145"/>
      <c r="J4" s="145"/>
      <c r="K4" s="145"/>
      <c r="L4" s="145"/>
      <c r="M4" s="145"/>
      <c r="N4" s="145"/>
      <c r="O4" s="145"/>
      <c r="P4" s="145"/>
    </row>
    <row r="5" spans="1:16" ht="15.75" customHeight="1">
      <c r="A5" s="4"/>
      <c r="B5" s="4"/>
      <c r="C5" s="149" t="s">
        <v>7</v>
      </c>
      <c r="D5" s="149"/>
      <c r="E5" s="149"/>
      <c r="F5" s="149"/>
      <c r="G5" s="149"/>
      <c r="H5" s="149"/>
      <c r="I5" s="149"/>
      <c r="J5" s="149"/>
      <c r="K5" s="149"/>
      <c r="L5" s="149"/>
      <c r="M5" s="149"/>
      <c r="N5" s="32"/>
      <c r="O5" s="149" t="s">
        <v>8</v>
      </c>
      <c r="P5" s="149"/>
    </row>
    <row r="6" spans="1:16" ht="15.75" customHeight="1">
      <c r="A6" s="4"/>
      <c r="B6" s="4"/>
      <c r="C6" s="157" t="s">
        <v>24</v>
      </c>
      <c r="D6" s="157"/>
      <c r="E6" s="38"/>
      <c r="F6" s="155" t="s">
        <v>134</v>
      </c>
      <c r="G6" s="155"/>
      <c r="H6" s="38"/>
      <c r="I6" s="155" t="s">
        <v>25</v>
      </c>
      <c r="J6" s="155"/>
      <c r="K6" s="38"/>
      <c r="L6" s="155" t="s">
        <v>26</v>
      </c>
      <c r="M6" s="156"/>
      <c r="N6" s="4"/>
      <c r="O6" s="4"/>
      <c r="P6" s="4"/>
    </row>
    <row r="7" spans="1:16" ht="15.75" customHeight="1">
      <c r="A7" s="31"/>
      <c r="B7" s="31"/>
      <c r="C7" s="27" t="s">
        <v>4</v>
      </c>
      <c r="D7" s="27" t="s">
        <v>5</v>
      </c>
      <c r="E7" s="27"/>
      <c r="F7" s="27" t="s">
        <v>4</v>
      </c>
      <c r="G7" s="27" t="s">
        <v>5</v>
      </c>
      <c r="H7" s="27"/>
      <c r="I7" s="27" t="s">
        <v>4</v>
      </c>
      <c r="J7" s="27" t="s">
        <v>5</v>
      </c>
      <c r="K7" s="27"/>
      <c r="L7" s="27" t="s">
        <v>4</v>
      </c>
      <c r="M7" s="27" t="s">
        <v>5</v>
      </c>
      <c r="N7" s="27"/>
      <c r="O7" s="27" t="s">
        <v>4</v>
      </c>
      <c r="P7" s="27" t="s">
        <v>5</v>
      </c>
    </row>
    <row r="8" spans="1:16" ht="20.25" customHeight="1">
      <c r="A8" s="76" t="s">
        <v>3</v>
      </c>
      <c r="B8" s="76"/>
      <c r="C8" s="5"/>
      <c r="D8" s="5"/>
      <c r="E8" s="5"/>
      <c r="F8" s="5"/>
      <c r="G8" s="5"/>
      <c r="H8" s="5"/>
      <c r="I8" s="5"/>
      <c r="J8" s="5"/>
      <c r="K8" s="5"/>
      <c r="L8" s="5"/>
      <c r="M8" s="5"/>
      <c r="N8" s="5"/>
      <c r="O8" s="5"/>
      <c r="P8" s="5"/>
    </row>
    <row r="9" spans="1:19" ht="12.75">
      <c r="A9" s="34" t="s">
        <v>27</v>
      </c>
      <c r="B9" s="34"/>
      <c r="C9" s="67">
        <v>0</v>
      </c>
      <c r="D9" s="3">
        <v>0</v>
      </c>
      <c r="E9" s="3"/>
      <c r="F9" s="67">
        <v>33848</v>
      </c>
      <c r="G9" s="3">
        <v>82</v>
      </c>
      <c r="H9" s="3"/>
      <c r="I9" s="67">
        <v>32511</v>
      </c>
      <c r="J9" s="3">
        <v>71</v>
      </c>
      <c r="K9" s="3"/>
      <c r="L9" s="67">
        <v>7955</v>
      </c>
      <c r="M9" s="3">
        <v>91</v>
      </c>
      <c r="N9" s="3"/>
      <c r="O9" s="67">
        <v>74314</v>
      </c>
      <c r="P9" s="3">
        <v>77</v>
      </c>
      <c r="Q9" s="132"/>
      <c r="R9" s="3"/>
      <c r="S9" s="3"/>
    </row>
    <row r="10" spans="1:19" ht="12.75">
      <c r="A10" s="34" t="s">
        <v>28</v>
      </c>
      <c r="B10" s="34"/>
      <c r="C10" s="67">
        <v>0</v>
      </c>
      <c r="D10" s="3">
        <v>0</v>
      </c>
      <c r="E10" s="3"/>
      <c r="F10" s="67">
        <v>6595</v>
      </c>
      <c r="G10" s="3">
        <v>16</v>
      </c>
      <c r="H10" s="3"/>
      <c r="I10" s="67">
        <v>10307</v>
      </c>
      <c r="J10" s="3">
        <v>23</v>
      </c>
      <c r="K10" s="3"/>
      <c r="L10" s="67">
        <v>658</v>
      </c>
      <c r="M10" s="3">
        <v>8</v>
      </c>
      <c r="N10" s="3"/>
      <c r="O10" s="67">
        <v>17560</v>
      </c>
      <c r="P10" s="3">
        <v>18</v>
      </c>
      <c r="Q10" s="132"/>
      <c r="R10" s="3"/>
      <c r="S10" s="3"/>
    </row>
    <row r="11" spans="1:19" ht="12.75">
      <c r="A11" s="34" t="s">
        <v>29</v>
      </c>
      <c r="B11" s="34"/>
      <c r="C11" s="67">
        <v>0</v>
      </c>
      <c r="D11" s="3">
        <v>0</v>
      </c>
      <c r="E11" s="3"/>
      <c r="F11" s="67">
        <v>818</v>
      </c>
      <c r="G11" s="3">
        <v>2</v>
      </c>
      <c r="H11" s="3"/>
      <c r="I11" s="67">
        <v>2156</v>
      </c>
      <c r="J11" s="3">
        <v>5</v>
      </c>
      <c r="K11" s="3"/>
      <c r="L11" s="67">
        <v>92</v>
      </c>
      <c r="M11" s="3">
        <v>1</v>
      </c>
      <c r="N11" s="3"/>
      <c r="O11" s="67">
        <v>3066</v>
      </c>
      <c r="P11" s="3">
        <v>3</v>
      </c>
      <c r="Q11" s="132"/>
      <c r="R11" s="3"/>
      <c r="S11" s="3"/>
    </row>
    <row r="12" spans="1:19" s="96" customFormat="1" ht="12.75">
      <c r="A12" s="109" t="s">
        <v>137</v>
      </c>
      <c r="B12" s="109"/>
      <c r="C12" s="67">
        <v>0</v>
      </c>
      <c r="D12" s="67">
        <v>0</v>
      </c>
      <c r="E12" s="67"/>
      <c r="F12" s="67">
        <v>202</v>
      </c>
      <c r="G12" s="67">
        <v>0</v>
      </c>
      <c r="H12" s="67"/>
      <c r="I12" s="67">
        <v>710</v>
      </c>
      <c r="J12" s="67">
        <v>2</v>
      </c>
      <c r="K12" s="67"/>
      <c r="L12" s="67">
        <v>9</v>
      </c>
      <c r="M12" s="67">
        <v>0</v>
      </c>
      <c r="N12" s="67"/>
      <c r="O12" s="67">
        <v>921</v>
      </c>
      <c r="P12" s="67">
        <v>1</v>
      </c>
      <c r="Q12" s="132"/>
      <c r="R12" s="3"/>
      <c r="S12" s="3"/>
    </row>
    <row r="13" spans="1:19" s="96" customFormat="1" ht="12.75">
      <c r="A13" s="109" t="s">
        <v>138</v>
      </c>
      <c r="B13" s="109"/>
      <c r="C13" s="67">
        <v>0</v>
      </c>
      <c r="D13" s="67">
        <v>0</v>
      </c>
      <c r="E13" s="67"/>
      <c r="F13" s="67">
        <v>7</v>
      </c>
      <c r="G13" s="67">
        <v>0</v>
      </c>
      <c r="H13" s="67"/>
      <c r="I13" s="67">
        <v>61</v>
      </c>
      <c r="J13" s="67">
        <v>0</v>
      </c>
      <c r="K13" s="67"/>
      <c r="L13" s="67">
        <v>0</v>
      </c>
      <c r="M13" s="67">
        <v>0</v>
      </c>
      <c r="N13" s="67"/>
      <c r="O13" s="67">
        <v>68</v>
      </c>
      <c r="P13" s="67">
        <v>0</v>
      </c>
      <c r="Q13" s="132"/>
      <c r="R13" s="3"/>
      <c r="S13" s="3"/>
    </row>
    <row r="14" spans="1:19" s="96" customFormat="1" ht="12.75">
      <c r="A14" s="109" t="s">
        <v>34</v>
      </c>
      <c r="B14" s="109"/>
      <c r="C14" s="67">
        <v>0</v>
      </c>
      <c r="D14" s="67">
        <v>0</v>
      </c>
      <c r="E14" s="67"/>
      <c r="F14" s="67">
        <v>0</v>
      </c>
      <c r="G14" s="67">
        <v>0</v>
      </c>
      <c r="H14" s="67"/>
      <c r="I14" s="67">
        <v>0</v>
      </c>
      <c r="J14" s="67">
        <v>0</v>
      </c>
      <c r="K14" s="67"/>
      <c r="L14" s="67">
        <v>0</v>
      </c>
      <c r="M14" s="67">
        <v>0</v>
      </c>
      <c r="N14" s="67"/>
      <c r="O14" s="67">
        <v>0</v>
      </c>
      <c r="P14" s="67">
        <v>0</v>
      </c>
      <c r="Q14" s="132"/>
      <c r="R14" s="3"/>
      <c r="S14" s="3"/>
    </row>
    <row r="15" spans="1:19" s="96" customFormat="1" ht="12.75">
      <c r="A15" s="109" t="s">
        <v>135</v>
      </c>
      <c r="B15" s="109"/>
      <c r="C15" s="67">
        <v>0</v>
      </c>
      <c r="D15" s="67">
        <v>0</v>
      </c>
      <c r="E15" s="67"/>
      <c r="F15" s="67">
        <v>0</v>
      </c>
      <c r="G15" s="67">
        <v>0</v>
      </c>
      <c r="H15" s="67"/>
      <c r="I15" s="67">
        <v>3</v>
      </c>
      <c r="J15" s="67">
        <v>0</v>
      </c>
      <c r="K15" s="67"/>
      <c r="L15" s="67">
        <v>0</v>
      </c>
      <c r="M15" s="67">
        <v>0</v>
      </c>
      <c r="N15" s="67"/>
      <c r="O15" s="67">
        <v>3</v>
      </c>
      <c r="P15" s="67">
        <v>0</v>
      </c>
      <c r="Q15" s="132"/>
      <c r="R15" s="3"/>
      <c r="S15" s="3"/>
    </row>
    <row r="16" spans="1:19" ht="12.75">
      <c r="A16" s="109" t="s">
        <v>37</v>
      </c>
      <c r="B16" s="109"/>
      <c r="C16" s="67">
        <v>0</v>
      </c>
      <c r="D16" s="67">
        <v>0</v>
      </c>
      <c r="E16" s="67"/>
      <c r="F16" s="67">
        <v>0</v>
      </c>
      <c r="G16" s="67">
        <v>0</v>
      </c>
      <c r="H16" s="67"/>
      <c r="I16" s="67">
        <v>0</v>
      </c>
      <c r="J16" s="67">
        <v>0</v>
      </c>
      <c r="K16" s="67"/>
      <c r="L16" s="67">
        <v>0</v>
      </c>
      <c r="M16" s="67">
        <v>0</v>
      </c>
      <c r="N16" s="67"/>
      <c r="O16" s="67">
        <v>0</v>
      </c>
      <c r="P16" s="67">
        <v>0</v>
      </c>
      <c r="Q16" s="132"/>
      <c r="R16" s="3"/>
      <c r="S16" s="3"/>
    </row>
    <row r="17" spans="1:18" ht="15.75" customHeight="1">
      <c r="A17" s="89" t="s">
        <v>8</v>
      </c>
      <c r="B17" s="89"/>
      <c r="C17" s="70">
        <v>0</v>
      </c>
      <c r="D17" s="67">
        <v>0</v>
      </c>
      <c r="E17" s="70"/>
      <c r="F17" s="70">
        <v>41470</v>
      </c>
      <c r="G17" s="67">
        <v>100</v>
      </c>
      <c r="H17" s="70"/>
      <c r="I17" s="70">
        <v>45748</v>
      </c>
      <c r="J17" s="67">
        <v>100</v>
      </c>
      <c r="K17" s="70"/>
      <c r="L17" s="70">
        <v>8714</v>
      </c>
      <c r="M17" s="67">
        <v>100</v>
      </c>
      <c r="N17" s="70"/>
      <c r="O17" s="70">
        <v>95932</v>
      </c>
      <c r="P17" s="67">
        <v>100</v>
      </c>
      <c r="Q17" s="6"/>
      <c r="R17" s="3"/>
    </row>
    <row r="18" spans="1:16" ht="12.75">
      <c r="A18" s="89"/>
      <c r="B18" s="89"/>
      <c r="C18" s="70"/>
      <c r="D18" s="67"/>
      <c r="E18" s="70"/>
      <c r="F18" s="70"/>
      <c r="G18" s="67"/>
      <c r="H18" s="70"/>
      <c r="I18" s="70"/>
      <c r="J18" s="67"/>
      <c r="K18" s="70"/>
      <c r="L18" s="70"/>
      <c r="M18" s="67"/>
      <c r="N18" s="70"/>
      <c r="O18" s="70"/>
      <c r="P18" s="67"/>
    </row>
    <row r="19" spans="1:16" ht="20.25" customHeight="1">
      <c r="A19" s="133" t="s">
        <v>2</v>
      </c>
      <c r="B19" s="133"/>
      <c r="C19" s="70"/>
      <c r="D19" s="70"/>
      <c r="E19" s="70"/>
      <c r="F19" s="70"/>
      <c r="G19" s="70"/>
      <c r="H19" s="70"/>
      <c r="I19" s="70"/>
      <c r="J19" s="70"/>
      <c r="K19" s="70"/>
      <c r="L19" s="70"/>
      <c r="M19" s="70"/>
      <c r="N19" s="70"/>
      <c r="O19" s="70"/>
      <c r="P19" s="70"/>
    </row>
    <row r="20" spans="1:16" ht="12.75">
      <c r="A20" s="109" t="s">
        <v>27</v>
      </c>
      <c r="B20" s="109"/>
      <c r="C20" s="67">
        <v>0</v>
      </c>
      <c r="D20" s="67">
        <v>0</v>
      </c>
      <c r="E20" s="67"/>
      <c r="F20" s="67">
        <v>22291</v>
      </c>
      <c r="G20" s="67">
        <v>89</v>
      </c>
      <c r="H20" s="67"/>
      <c r="I20" s="67">
        <v>16194</v>
      </c>
      <c r="J20" s="67">
        <v>69</v>
      </c>
      <c r="K20" s="67"/>
      <c r="L20" s="67">
        <v>8296</v>
      </c>
      <c r="M20" s="67">
        <v>91</v>
      </c>
      <c r="N20" s="67"/>
      <c r="O20" s="67">
        <v>46781</v>
      </c>
      <c r="P20" s="67">
        <v>81</v>
      </c>
    </row>
    <row r="21" spans="1:16" ht="12.75">
      <c r="A21" s="109" t="s">
        <v>28</v>
      </c>
      <c r="B21" s="109"/>
      <c r="C21" s="67">
        <v>0</v>
      </c>
      <c r="D21" s="67">
        <v>0</v>
      </c>
      <c r="E21" s="67"/>
      <c r="F21" s="67">
        <v>1977</v>
      </c>
      <c r="G21" s="67">
        <v>8</v>
      </c>
      <c r="H21" s="67"/>
      <c r="I21" s="67">
        <v>4765</v>
      </c>
      <c r="J21" s="67">
        <v>20</v>
      </c>
      <c r="K21" s="67"/>
      <c r="L21" s="67">
        <v>672</v>
      </c>
      <c r="M21" s="67">
        <v>7</v>
      </c>
      <c r="N21" s="67"/>
      <c r="O21" s="67">
        <v>7414</v>
      </c>
      <c r="P21" s="67">
        <v>13</v>
      </c>
    </row>
    <row r="22" spans="1:16" ht="12.75">
      <c r="A22" s="109" t="s">
        <v>29</v>
      </c>
      <c r="B22" s="109"/>
      <c r="C22" s="67">
        <v>0</v>
      </c>
      <c r="D22" s="67">
        <v>0</v>
      </c>
      <c r="E22" s="67"/>
      <c r="F22" s="67">
        <v>378</v>
      </c>
      <c r="G22" s="67">
        <v>2</v>
      </c>
      <c r="H22" s="67"/>
      <c r="I22" s="67">
        <v>1341</v>
      </c>
      <c r="J22" s="67">
        <v>6</v>
      </c>
      <c r="K22" s="67"/>
      <c r="L22" s="67">
        <v>108</v>
      </c>
      <c r="M22" s="67">
        <v>1</v>
      </c>
      <c r="N22" s="67"/>
      <c r="O22" s="67">
        <v>1827</v>
      </c>
      <c r="P22" s="67">
        <v>3</v>
      </c>
    </row>
    <row r="23" spans="1:16" s="96" customFormat="1" ht="12.75">
      <c r="A23" s="109" t="s">
        <v>139</v>
      </c>
      <c r="B23" s="109"/>
      <c r="C23" s="67">
        <v>0</v>
      </c>
      <c r="D23" s="67">
        <v>0</v>
      </c>
      <c r="E23" s="67"/>
      <c r="F23" s="67">
        <v>153</v>
      </c>
      <c r="G23" s="67">
        <v>1</v>
      </c>
      <c r="H23" s="67"/>
      <c r="I23" s="67">
        <v>594</v>
      </c>
      <c r="J23" s="67">
        <v>3</v>
      </c>
      <c r="K23" s="67"/>
      <c r="L23" s="67">
        <v>23</v>
      </c>
      <c r="M23" s="67">
        <v>0</v>
      </c>
      <c r="N23" s="67"/>
      <c r="O23" s="67">
        <v>770</v>
      </c>
      <c r="P23" s="67">
        <v>1</v>
      </c>
    </row>
    <row r="24" spans="1:16" s="96" customFormat="1" ht="12.75">
      <c r="A24" s="109" t="s">
        <v>34</v>
      </c>
      <c r="B24" s="109"/>
      <c r="C24" s="67">
        <v>0</v>
      </c>
      <c r="D24" s="67">
        <v>0</v>
      </c>
      <c r="E24" s="67"/>
      <c r="F24" s="67">
        <v>0</v>
      </c>
      <c r="G24" s="67">
        <v>0</v>
      </c>
      <c r="H24" s="67"/>
      <c r="I24" s="67">
        <v>3</v>
      </c>
      <c r="J24" s="67">
        <v>0</v>
      </c>
      <c r="K24" s="67"/>
      <c r="L24" s="67">
        <v>0</v>
      </c>
      <c r="M24" s="67">
        <v>0</v>
      </c>
      <c r="N24" s="67"/>
      <c r="O24" s="67">
        <v>3</v>
      </c>
      <c r="P24" s="67">
        <v>0</v>
      </c>
    </row>
    <row r="25" spans="1:16" s="96" customFormat="1" ht="12.75">
      <c r="A25" s="109" t="s">
        <v>35</v>
      </c>
      <c r="B25" s="109"/>
      <c r="C25" s="67">
        <v>0</v>
      </c>
      <c r="D25" s="67">
        <v>0</v>
      </c>
      <c r="E25" s="67"/>
      <c r="F25" s="67">
        <v>0</v>
      </c>
      <c r="G25" s="67">
        <v>0</v>
      </c>
      <c r="H25" s="67"/>
      <c r="I25" s="67">
        <v>0</v>
      </c>
      <c r="J25" s="67">
        <v>0</v>
      </c>
      <c r="K25" s="67"/>
      <c r="L25" s="67">
        <v>0</v>
      </c>
      <c r="M25" s="67">
        <v>0</v>
      </c>
      <c r="N25" s="67"/>
      <c r="O25" s="67">
        <v>0</v>
      </c>
      <c r="P25" s="67">
        <v>0</v>
      </c>
    </row>
    <row r="26" spans="1:16" s="96" customFormat="1" ht="12.75">
      <c r="A26" s="109" t="s">
        <v>36</v>
      </c>
      <c r="B26" s="109"/>
      <c r="C26" s="67">
        <v>0</v>
      </c>
      <c r="D26" s="67">
        <v>0</v>
      </c>
      <c r="E26" s="67"/>
      <c r="F26" s="67">
        <v>0</v>
      </c>
      <c r="G26" s="67">
        <v>0</v>
      </c>
      <c r="H26" s="67"/>
      <c r="I26" s="67">
        <v>0</v>
      </c>
      <c r="J26" s="67">
        <v>0</v>
      </c>
      <c r="K26" s="67"/>
      <c r="L26" s="67">
        <v>0</v>
      </c>
      <c r="M26" s="67">
        <v>0</v>
      </c>
      <c r="N26" s="67"/>
      <c r="O26" s="67">
        <v>0</v>
      </c>
      <c r="P26" s="67">
        <v>0</v>
      </c>
    </row>
    <row r="27" spans="1:16" ht="12.75">
      <c r="A27" s="109" t="s">
        <v>37</v>
      </c>
      <c r="B27" s="109"/>
      <c r="C27" s="67">
        <v>0</v>
      </c>
      <c r="D27" s="67">
        <v>0</v>
      </c>
      <c r="E27" s="67"/>
      <c r="F27" s="67">
        <v>0</v>
      </c>
      <c r="G27" s="67">
        <v>0</v>
      </c>
      <c r="H27" s="67"/>
      <c r="I27" s="67">
        <v>0</v>
      </c>
      <c r="J27" s="67">
        <v>0</v>
      </c>
      <c r="K27" s="67"/>
      <c r="L27" s="67">
        <v>0</v>
      </c>
      <c r="M27" s="67">
        <v>0</v>
      </c>
      <c r="N27" s="67"/>
      <c r="O27" s="67">
        <v>0</v>
      </c>
      <c r="P27" s="67">
        <v>0</v>
      </c>
    </row>
    <row r="28" spans="1:16" ht="15.75" customHeight="1">
      <c r="A28" s="89" t="s">
        <v>8</v>
      </c>
      <c r="B28" s="89"/>
      <c r="C28" s="70">
        <v>0</v>
      </c>
      <c r="D28" s="67">
        <v>0</v>
      </c>
      <c r="E28" s="70"/>
      <c r="F28" s="70">
        <v>24799</v>
      </c>
      <c r="G28" s="67">
        <v>100</v>
      </c>
      <c r="H28" s="70"/>
      <c r="I28" s="70">
        <v>22897</v>
      </c>
      <c r="J28" s="67">
        <v>100</v>
      </c>
      <c r="K28" s="70"/>
      <c r="L28" s="70">
        <v>9099</v>
      </c>
      <c r="M28" s="67">
        <v>100</v>
      </c>
      <c r="N28" s="70"/>
      <c r="O28" s="70">
        <v>56795</v>
      </c>
      <c r="P28" s="67">
        <v>100</v>
      </c>
    </row>
    <row r="29" spans="1:16" ht="12.75">
      <c r="A29" s="89"/>
      <c r="B29" s="89"/>
      <c r="C29" s="70"/>
      <c r="D29" s="67"/>
      <c r="E29" s="70"/>
      <c r="F29" s="70"/>
      <c r="G29" s="67"/>
      <c r="H29" s="70"/>
      <c r="I29" s="70"/>
      <c r="J29" s="67"/>
      <c r="K29" s="70"/>
      <c r="L29" s="70"/>
      <c r="M29" s="67"/>
      <c r="N29" s="70"/>
      <c r="O29" s="70"/>
      <c r="P29" s="67"/>
    </row>
    <row r="30" spans="1:16" ht="30" customHeight="1">
      <c r="A30" s="133" t="s">
        <v>38</v>
      </c>
      <c r="B30" s="133"/>
      <c r="C30" s="70"/>
      <c r="D30" s="70"/>
      <c r="E30" s="70"/>
      <c r="F30" s="70"/>
      <c r="G30" s="70"/>
      <c r="H30" s="70"/>
      <c r="I30" s="70"/>
      <c r="J30" s="70"/>
      <c r="K30" s="70"/>
      <c r="L30" s="70"/>
      <c r="M30" s="70"/>
      <c r="N30" s="70"/>
      <c r="O30" s="70"/>
      <c r="P30" s="70"/>
    </row>
    <row r="31" spans="1:16" ht="12.75">
      <c r="A31" s="109" t="s">
        <v>27</v>
      </c>
      <c r="B31" s="109"/>
      <c r="C31" s="67">
        <v>0</v>
      </c>
      <c r="D31" s="67">
        <v>0</v>
      </c>
      <c r="E31" s="67"/>
      <c r="F31" s="67">
        <v>56139</v>
      </c>
      <c r="G31" s="67">
        <v>85</v>
      </c>
      <c r="H31" s="67"/>
      <c r="I31" s="67">
        <v>48705</v>
      </c>
      <c r="J31" s="67">
        <v>71</v>
      </c>
      <c r="K31" s="67"/>
      <c r="L31" s="67">
        <v>16251</v>
      </c>
      <c r="M31" s="67">
        <v>91</v>
      </c>
      <c r="N31" s="67"/>
      <c r="O31" s="67">
        <v>121095</v>
      </c>
      <c r="P31" s="67">
        <v>79</v>
      </c>
    </row>
    <row r="32" spans="1:16" ht="12.75">
      <c r="A32" s="109" t="s">
        <v>28</v>
      </c>
      <c r="B32" s="109"/>
      <c r="C32" s="67">
        <v>0</v>
      </c>
      <c r="D32" s="67">
        <v>0</v>
      </c>
      <c r="E32" s="67"/>
      <c r="F32" s="67">
        <v>8572</v>
      </c>
      <c r="G32" s="67">
        <v>13</v>
      </c>
      <c r="H32" s="67"/>
      <c r="I32" s="67">
        <v>15072</v>
      </c>
      <c r="J32" s="67">
        <v>22</v>
      </c>
      <c r="K32" s="67"/>
      <c r="L32" s="67">
        <v>1330</v>
      </c>
      <c r="M32" s="67">
        <v>7</v>
      </c>
      <c r="N32" s="67"/>
      <c r="O32" s="67">
        <v>24974</v>
      </c>
      <c r="P32" s="67">
        <v>16</v>
      </c>
    </row>
    <row r="33" spans="1:16" ht="12.75">
      <c r="A33" s="109" t="s">
        <v>29</v>
      </c>
      <c r="B33" s="109"/>
      <c r="C33" s="67">
        <v>0</v>
      </c>
      <c r="D33" s="67">
        <v>0</v>
      </c>
      <c r="E33" s="67"/>
      <c r="F33" s="67">
        <v>1196</v>
      </c>
      <c r="G33" s="67">
        <v>2</v>
      </c>
      <c r="H33" s="67"/>
      <c r="I33" s="67">
        <v>3497</v>
      </c>
      <c r="J33" s="67">
        <v>5</v>
      </c>
      <c r="K33" s="67"/>
      <c r="L33" s="67">
        <v>200</v>
      </c>
      <c r="M33" s="67">
        <v>1</v>
      </c>
      <c r="N33" s="67"/>
      <c r="O33" s="67">
        <v>4893</v>
      </c>
      <c r="P33" s="67">
        <v>3</v>
      </c>
    </row>
    <row r="34" spans="1:16" s="96" customFormat="1" ht="12.75">
      <c r="A34" s="109" t="s">
        <v>139</v>
      </c>
      <c r="B34" s="109"/>
      <c r="C34" s="67">
        <v>0</v>
      </c>
      <c r="D34" s="67">
        <v>0</v>
      </c>
      <c r="E34" s="67"/>
      <c r="F34" s="67">
        <v>362</v>
      </c>
      <c r="G34" s="67">
        <v>1</v>
      </c>
      <c r="H34" s="67"/>
      <c r="I34" s="67">
        <v>1365</v>
      </c>
      <c r="J34" s="67">
        <v>2</v>
      </c>
      <c r="K34" s="67"/>
      <c r="L34" s="67">
        <v>32</v>
      </c>
      <c r="M34" s="67">
        <v>0</v>
      </c>
      <c r="N34" s="67"/>
      <c r="O34" s="67">
        <v>1759</v>
      </c>
      <c r="P34" s="67">
        <v>1</v>
      </c>
    </row>
    <row r="35" spans="1:16" s="96" customFormat="1" ht="12.75">
      <c r="A35" s="109" t="s">
        <v>34</v>
      </c>
      <c r="B35" s="109"/>
      <c r="C35" s="67">
        <v>0</v>
      </c>
      <c r="D35" s="67">
        <v>0</v>
      </c>
      <c r="E35" s="67"/>
      <c r="F35" s="67">
        <v>0</v>
      </c>
      <c r="G35" s="67">
        <v>0</v>
      </c>
      <c r="H35" s="67"/>
      <c r="I35" s="67">
        <v>3</v>
      </c>
      <c r="J35" s="67">
        <v>0</v>
      </c>
      <c r="K35" s="67"/>
      <c r="L35" s="67">
        <v>0</v>
      </c>
      <c r="M35" s="67">
        <v>0</v>
      </c>
      <c r="N35" s="67"/>
      <c r="O35" s="67">
        <v>3</v>
      </c>
      <c r="P35" s="67">
        <v>0</v>
      </c>
    </row>
    <row r="36" spans="1:16" s="96" customFormat="1" ht="12.75">
      <c r="A36" s="109" t="s">
        <v>135</v>
      </c>
      <c r="B36" s="109"/>
      <c r="C36" s="67">
        <v>0</v>
      </c>
      <c r="D36" s="67">
        <v>0</v>
      </c>
      <c r="E36" s="67"/>
      <c r="F36" s="67">
        <v>0</v>
      </c>
      <c r="G36" s="67">
        <v>0</v>
      </c>
      <c r="H36" s="67"/>
      <c r="I36" s="67">
        <v>3</v>
      </c>
      <c r="J36" s="67">
        <v>0</v>
      </c>
      <c r="K36" s="67"/>
      <c r="L36" s="67">
        <v>0</v>
      </c>
      <c r="M36" s="67">
        <v>0</v>
      </c>
      <c r="N36" s="67"/>
      <c r="O36" s="67">
        <v>3</v>
      </c>
      <c r="P36" s="67">
        <v>0</v>
      </c>
    </row>
    <row r="37" spans="1:16" s="96" customFormat="1" ht="12.75">
      <c r="A37" s="109" t="s">
        <v>37</v>
      </c>
      <c r="B37" s="109"/>
      <c r="C37" s="67">
        <v>0</v>
      </c>
      <c r="D37" s="67">
        <v>0</v>
      </c>
      <c r="E37" s="67"/>
      <c r="F37" s="67">
        <v>0</v>
      </c>
      <c r="G37" s="67">
        <v>0</v>
      </c>
      <c r="H37" s="67"/>
      <c r="I37" s="67">
        <v>0</v>
      </c>
      <c r="J37" s="67">
        <v>0</v>
      </c>
      <c r="K37" s="67"/>
      <c r="L37" s="67">
        <v>0</v>
      </c>
      <c r="M37" s="67">
        <v>0</v>
      </c>
      <c r="N37" s="67"/>
      <c r="O37" s="67">
        <v>0</v>
      </c>
      <c r="P37" s="67">
        <v>0</v>
      </c>
    </row>
    <row r="38" spans="1:16" s="96" customFormat="1" ht="15.75" customHeight="1">
      <c r="A38" s="49" t="s">
        <v>8</v>
      </c>
      <c r="B38" s="110"/>
      <c r="C38" s="99">
        <v>0</v>
      </c>
      <c r="D38" s="99">
        <v>0</v>
      </c>
      <c r="E38" s="99"/>
      <c r="F38" s="99">
        <v>66269</v>
      </c>
      <c r="G38" s="99">
        <v>100</v>
      </c>
      <c r="H38" s="99"/>
      <c r="I38" s="99">
        <v>68645</v>
      </c>
      <c r="J38" s="99">
        <v>100</v>
      </c>
      <c r="K38" s="99"/>
      <c r="L38" s="99">
        <v>17813</v>
      </c>
      <c r="M38" s="99">
        <v>100</v>
      </c>
      <c r="N38" s="99"/>
      <c r="O38" s="99">
        <v>152727</v>
      </c>
      <c r="P38" s="99">
        <v>100</v>
      </c>
    </row>
    <row r="39" spans="1:16" ht="24.75" customHeight="1">
      <c r="A39" s="14"/>
      <c r="B39" s="5"/>
      <c r="C39" s="5"/>
      <c r="D39" s="5"/>
      <c r="E39" s="4"/>
      <c r="F39" s="4"/>
      <c r="G39" s="5"/>
      <c r="H39" s="5"/>
      <c r="I39" s="5"/>
      <c r="J39" s="5"/>
      <c r="K39" s="5"/>
      <c r="L39" s="5"/>
      <c r="M39" s="5"/>
      <c r="O39" s="3"/>
      <c r="P39" s="2"/>
    </row>
    <row r="40" spans="1:16" ht="24" customHeight="1">
      <c r="A40" s="154" t="s">
        <v>115</v>
      </c>
      <c r="B40" s="154"/>
      <c r="C40" s="154"/>
      <c r="D40" s="154"/>
      <c r="E40" s="154"/>
      <c r="F40" s="154"/>
      <c r="G40" s="154"/>
      <c r="H40" s="154"/>
      <c r="I40" s="154"/>
      <c r="J40" s="154"/>
      <c r="K40" s="154"/>
      <c r="L40" s="154"/>
      <c r="M40" s="154"/>
      <c r="N40" s="154"/>
      <c r="O40" s="154"/>
      <c r="P40" s="154"/>
    </row>
    <row r="41" ht="12.75">
      <c r="A41" s="89"/>
    </row>
  </sheetData>
  <sheetProtection/>
  <mergeCells count="10">
    <mergeCell ref="A40:P40"/>
    <mergeCell ref="C4:P4"/>
    <mergeCell ref="L6:M6"/>
    <mergeCell ref="C6:D6"/>
    <mergeCell ref="A1:P1"/>
    <mergeCell ref="A3:P3"/>
    <mergeCell ref="C5:M5"/>
    <mergeCell ref="O5:P5"/>
    <mergeCell ref="F6:G6"/>
    <mergeCell ref="I6:J6"/>
  </mergeCells>
  <conditionalFormatting sqref="C9:C17 F9:F17 I9:I17 L9:L17 O9:O17 C20:C28 F20:F28 I20:I28 L20:L28 O20:O28 C31:C38 F31:F38 I31:I38 L31:L38 O31:O38">
    <cfRule type="cellIs" priority="2" dxfId="0" operator="between" stopIfTrue="1">
      <formula>1</formula>
      <formula>2</formula>
    </cfRule>
  </conditionalFormatting>
  <conditionalFormatting sqref="C18 F18 I18 L18 O18">
    <cfRule type="cellIs" priority="1" dxfId="0" operator="between" stopIfTrue="1">
      <formula>1</formula>
      <formula>2</formula>
    </cfRule>
  </conditionalFormatting>
  <printOptions/>
  <pageMargins left="0.75" right="0.75" top="1" bottom="1" header="0.5" footer="0.5"/>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S38"/>
  <sheetViews>
    <sheetView zoomScalePageLayoutView="0" workbookViewId="0" topLeftCell="A1">
      <selection activeCell="A1" sqref="A1:M1"/>
    </sheetView>
  </sheetViews>
  <sheetFormatPr defaultColWidth="9.140625" defaultRowHeight="12.75"/>
  <cols>
    <col min="1" max="1" width="21.57421875" style="0" customWidth="1"/>
    <col min="2" max="2" width="6.00390625" style="0" customWidth="1"/>
    <col min="3" max="4" width="6.7109375" style="0" customWidth="1"/>
    <col min="5" max="5" width="7.28125" style="0" customWidth="1"/>
    <col min="6" max="6" width="0.9921875" style="0" customWidth="1"/>
    <col min="7" max="8" width="6.7109375" style="0" customWidth="1"/>
    <col min="9" max="9" width="7.28125" style="0" customWidth="1"/>
    <col min="10" max="10" width="1.1484375" style="0" customWidth="1"/>
    <col min="11" max="12" width="6.7109375" style="0" customWidth="1"/>
    <col min="13" max="13" width="7.28125" style="0" customWidth="1"/>
  </cols>
  <sheetData>
    <row r="1" spans="1:13" ht="27" customHeight="1">
      <c r="A1" s="141" t="s">
        <v>19</v>
      </c>
      <c r="B1" s="141"/>
      <c r="C1" s="142"/>
      <c r="D1" s="142"/>
      <c r="E1" s="142"/>
      <c r="F1" s="142"/>
      <c r="G1" s="142"/>
      <c r="H1" s="142"/>
      <c r="I1" s="142"/>
      <c r="J1" s="142"/>
      <c r="K1" s="142"/>
      <c r="L1" s="142"/>
      <c r="M1" s="142"/>
    </row>
    <row r="2" spans="1:13" ht="12.75" customHeight="1">
      <c r="A2" s="141"/>
      <c r="B2" s="141"/>
      <c r="C2" s="141"/>
      <c r="D2" s="141"/>
      <c r="E2" s="141"/>
      <c r="F2" s="141"/>
      <c r="G2" s="141"/>
      <c r="H2" s="141"/>
      <c r="I2" s="141"/>
      <c r="J2" s="141"/>
      <c r="K2" s="141"/>
      <c r="L2" s="141"/>
      <c r="M2" s="141"/>
    </row>
    <row r="3" spans="1:13" ht="24.75" customHeight="1">
      <c r="A3" s="143" t="s">
        <v>20</v>
      </c>
      <c r="B3" s="143"/>
      <c r="C3" s="142"/>
      <c r="D3" s="142"/>
      <c r="E3" s="142"/>
      <c r="F3" s="142"/>
      <c r="G3" s="142"/>
      <c r="H3" s="142"/>
      <c r="I3" s="142"/>
      <c r="J3" s="142"/>
      <c r="K3" s="142"/>
      <c r="L3" s="142"/>
      <c r="M3" s="142"/>
    </row>
    <row r="4" spans="1:18" ht="15.75" customHeight="1">
      <c r="A4" s="32"/>
      <c r="B4" s="32"/>
      <c r="C4" s="123">
        <v>2011</v>
      </c>
      <c r="D4" s="14"/>
      <c r="E4" s="14"/>
      <c r="F4" s="46"/>
      <c r="G4" s="164">
        <v>2012</v>
      </c>
      <c r="H4" s="165"/>
      <c r="I4" s="165"/>
      <c r="J4" s="46"/>
      <c r="K4" s="164">
        <v>2013</v>
      </c>
      <c r="L4" s="165"/>
      <c r="M4" s="165"/>
      <c r="Q4" s="1"/>
      <c r="R4" s="15"/>
    </row>
    <row r="5" spans="1:18" ht="15.75" customHeight="1">
      <c r="A5" s="31"/>
      <c r="B5" s="31"/>
      <c r="C5" s="27" t="s">
        <v>3</v>
      </c>
      <c r="D5" s="27" t="s">
        <v>2</v>
      </c>
      <c r="E5" s="27" t="s">
        <v>8</v>
      </c>
      <c r="F5" s="27"/>
      <c r="G5" s="27" t="s">
        <v>3</v>
      </c>
      <c r="H5" s="27" t="s">
        <v>2</v>
      </c>
      <c r="I5" s="27" t="s">
        <v>8</v>
      </c>
      <c r="J5" s="27"/>
      <c r="K5" s="27" t="s">
        <v>3</v>
      </c>
      <c r="L5" s="27" t="s">
        <v>2</v>
      </c>
      <c r="M5" s="27" t="s">
        <v>8</v>
      </c>
      <c r="Q5" s="1"/>
      <c r="R5" s="15"/>
    </row>
    <row r="6" spans="1:18" ht="16.5" customHeight="1">
      <c r="A6" s="166" t="s">
        <v>18</v>
      </c>
      <c r="B6" s="166"/>
      <c r="C6" s="3"/>
      <c r="D6" s="3"/>
      <c r="E6" s="24"/>
      <c r="F6" s="8"/>
      <c r="G6" s="3"/>
      <c r="H6" s="3"/>
      <c r="I6" s="24"/>
      <c r="J6" s="8"/>
      <c r="K6" s="3"/>
      <c r="L6" s="3"/>
      <c r="M6" s="24"/>
      <c r="R6" s="3"/>
    </row>
    <row r="7" spans="1:18" ht="20.25" customHeight="1">
      <c r="A7" s="2" t="s">
        <v>0</v>
      </c>
      <c r="B7" s="2"/>
      <c r="C7" s="67">
        <v>125665</v>
      </c>
      <c r="D7" s="67">
        <v>79263</v>
      </c>
      <c r="E7" s="3">
        <v>204928</v>
      </c>
      <c r="F7" s="8"/>
      <c r="G7" s="67">
        <v>109830</v>
      </c>
      <c r="H7" s="67">
        <v>67202</v>
      </c>
      <c r="I7" s="3">
        <v>177032</v>
      </c>
      <c r="J7" s="8"/>
      <c r="K7" s="67">
        <v>95932</v>
      </c>
      <c r="L7" s="67">
        <v>56795</v>
      </c>
      <c r="M7" s="3">
        <v>152727</v>
      </c>
      <c r="R7" s="3"/>
    </row>
    <row r="8" spans="1:18" ht="25.5" customHeight="1">
      <c r="A8" s="167" t="s">
        <v>71</v>
      </c>
      <c r="B8" s="167"/>
      <c r="C8" s="68">
        <v>725.7</v>
      </c>
      <c r="D8" s="68">
        <v>484.008839</v>
      </c>
      <c r="E8" s="28">
        <v>1209.7088390000001</v>
      </c>
      <c r="F8" s="8"/>
      <c r="G8" s="68">
        <v>647.912458</v>
      </c>
      <c r="H8" s="68">
        <v>411.468321</v>
      </c>
      <c r="I8" s="28">
        <v>1059.380779</v>
      </c>
      <c r="J8" s="8"/>
      <c r="K8" s="68">
        <v>557.709818</v>
      </c>
      <c r="L8" s="68">
        <v>334.249193</v>
      </c>
      <c r="M8" s="28">
        <v>891.959011</v>
      </c>
      <c r="R8" s="3"/>
    </row>
    <row r="9" spans="1:18" ht="12.75" customHeight="1">
      <c r="A9" s="31" t="s">
        <v>72</v>
      </c>
      <c r="B9" s="31"/>
      <c r="C9" s="99">
        <v>5774.4744837</v>
      </c>
      <c r="D9" s="99">
        <v>6106.3653785</v>
      </c>
      <c r="E9" s="99">
        <v>5902.844779629919</v>
      </c>
      <c r="F9" s="10"/>
      <c r="G9" s="99">
        <v>5899.2302467</v>
      </c>
      <c r="H9" s="99">
        <v>6122.8582631</v>
      </c>
      <c r="I9" s="120">
        <v>5984.12026639252</v>
      </c>
      <c r="J9" s="10"/>
      <c r="K9" s="99">
        <v>5813.5952341</v>
      </c>
      <c r="L9" s="99">
        <v>5885.1869531</v>
      </c>
      <c r="M9" s="120">
        <v>5840.218239080189</v>
      </c>
      <c r="R9" s="3"/>
    </row>
    <row r="10" spans="1:18" ht="24" customHeight="1">
      <c r="A10" s="61"/>
      <c r="B10" s="5"/>
      <c r="C10" s="3"/>
      <c r="D10" s="3"/>
      <c r="E10" s="3"/>
      <c r="G10" s="3"/>
      <c r="H10" s="3"/>
      <c r="I10" s="3"/>
      <c r="J10" s="8"/>
      <c r="K10" s="3"/>
      <c r="L10" s="3"/>
      <c r="M10" s="3"/>
      <c r="R10" s="3"/>
    </row>
    <row r="11" spans="1:18" ht="13.5" customHeight="1">
      <c r="A11" s="163" t="s">
        <v>110</v>
      </c>
      <c r="B11" s="163"/>
      <c r="C11" s="140"/>
      <c r="D11" s="140"/>
      <c r="E11" s="140"/>
      <c r="F11" s="140"/>
      <c r="G11" s="140"/>
      <c r="H11" s="140"/>
      <c r="I11" s="140"/>
      <c r="J11" s="140"/>
      <c r="K11" s="140"/>
      <c r="L11" s="140"/>
      <c r="M11" s="140"/>
      <c r="R11" s="8"/>
    </row>
    <row r="12" spans="1:19" ht="12.75" customHeight="1">
      <c r="A12" s="48"/>
      <c r="B12" s="48"/>
      <c r="C12" s="5"/>
      <c r="D12" s="5"/>
      <c r="E12" s="5"/>
      <c r="F12" s="1"/>
      <c r="G12" s="13"/>
      <c r="H12" s="13"/>
      <c r="I12" s="13"/>
      <c r="J12" s="13"/>
      <c r="K12" s="5"/>
      <c r="L12" s="5"/>
      <c r="M12" s="5"/>
      <c r="N12" s="1"/>
      <c r="O12" s="1"/>
      <c r="P12" s="1"/>
      <c r="Q12" s="1"/>
      <c r="R12" s="5"/>
      <c r="S12" s="1"/>
    </row>
    <row r="13" spans="1:19" ht="15" customHeight="1">
      <c r="A13" s="49"/>
      <c r="B13" s="49"/>
      <c r="C13" s="5"/>
      <c r="D13" s="5"/>
      <c r="E13" s="5"/>
      <c r="F13" s="1"/>
      <c r="G13" s="5"/>
      <c r="H13" s="5"/>
      <c r="I13" s="5"/>
      <c r="J13" s="13"/>
      <c r="K13" s="5"/>
      <c r="L13" s="5"/>
      <c r="M13" s="5"/>
      <c r="N13" s="1"/>
      <c r="O13" s="1"/>
      <c r="P13" s="1"/>
      <c r="Q13" s="1"/>
      <c r="R13" s="5"/>
      <c r="S13" s="1"/>
    </row>
    <row r="14" spans="1:19" ht="12.75" customHeight="1">
      <c r="A14" s="49"/>
      <c r="B14" s="49"/>
      <c r="C14" s="5"/>
      <c r="D14" s="5"/>
      <c r="E14" s="5"/>
      <c r="F14" s="1"/>
      <c r="G14" s="5"/>
      <c r="H14" s="5"/>
      <c r="I14" s="5"/>
      <c r="J14" s="13"/>
      <c r="K14" s="5"/>
      <c r="L14" s="5"/>
      <c r="M14" s="5"/>
      <c r="N14" s="1"/>
      <c r="O14" s="1"/>
      <c r="P14" s="1"/>
      <c r="Q14" s="1"/>
      <c r="R14" s="5"/>
      <c r="S14" s="1"/>
    </row>
    <row r="15" spans="1:13" s="7" customFormat="1" ht="27" customHeight="1">
      <c r="A15" s="161" t="s">
        <v>21</v>
      </c>
      <c r="B15" s="161"/>
      <c r="C15" s="142"/>
      <c r="D15" s="142"/>
      <c r="E15" s="142"/>
      <c r="F15" s="142"/>
      <c r="G15" s="142"/>
      <c r="H15" s="142"/>
      <c r="I15" s="142"/>
      <c r="J15" s="142"/>
      <c r="K15" s="142"/>
      <c r="L15" s="142"/>
      <c r="M15" s="142"/>
    </row>
    <row r="16" spans="1:13" s="7" customFormat="1" ht="12.75" customHeight="1">
      <c r="A16" s="161"/>
      <c r="B16" s="161"/>
      <c r="C16" s="142"/>
      <c r="D16" s="142"/>
      <c r="E16" s="142"/>
      <c r="F16" s="142"/>
      <c r="G16" s="142"/>
      <c r="H16" s="142"/>
      <c r="I16" s="142"/>
      <c r="J16" s="142"/>
      <c r="K16" s="142"/>
      <c r="L16" s="142"/>
      <c r="M16" s="142"/>
    </row>
    <row r="17" spans="1:13" s="7" customFormat="1" ht="25.5" customHeight="1">
      <c r="A17" s="162" t="s">
        <v>22</v>
      </c>
      <c r="B17" s="162"/>
      <c r="C17" s="142"/>
      <c r="D17" s="142"/>
      <c r="E17" s="142"/>
      <c r="F17" s="142"/>
      <c r="G17" s="142"/>
      <c r="H17" s="142"/>
      <c r="I17" s="142"/>
      <c r="J17" s="142"/>
      <c r="K17" s="142"/>
      <c r="L17" s="142"/>
      <c r="M17" s="142"/>
    </row>
    <row r="18" spans="1:13" ht="15.75" customHeight="1">
      <c r="A18" s="25" t="s">
        <v>70</v>
      </c>
      <c r="B18" s="25"/>
      <c r="C18" s="26">
        <v>2011</v>
      </c>
      <c r="D18" s="26"/>
      <c r="E18" s="26"/>
      <c r="F18" s="25"/>
      <c r="G18" s="26">
        <v>2012</v>
      </c>
      <c r="H18" s="26"/>
      <c r="I18" s="26"/>
      <c r="J18" s="25"/>
      <c r="K18" s="26">
        <v>2013</v>
      </c>
      <c r="L18" s="26"/>
      <c r="M18" s="26"/>
    </row>
    <row r="19" spans="1:13" ht="15.75" customHeight="1">
      <c r="A19" s="31"/>
      <c r="B19" s="31"/>
      <c r="C19" s="27" t="s">
        <v>3</v>
      </c>
      <c r="D19" s="27" t="s">
        <v>2</v>
      </c>
      <c r="E19" s="27" t="s">
        <v>8</v>
      </c>
      <c r="F19" s="27"/>
      <c r="G19" s="27" t="s">
        <v>3</v>
      </c>
      <c r="H19" s="27" t="s">
        <v>2</v>
      </c>
      <c r="I19" s="27" t="s">
        <v>8</v>
      </c>
      <c r="J19" s="27"/>
      <c r="K19" s="27" t="s">
        <v>3</v>
      </c>
      <c r="L19" s="27" t="s">
        <v>2</v>
      </c>
      <c r="M19" s="27" t="s">
        <v>8</v>
      </c>
    </row>
    <row r="20" spans="1:13" ht="16.5" customHeight="1">
      <c r="A20" s="160" t="s">
        <v>18</v>
      </c>
      <c r="B20" s="160"/>
      <c r="C20" s="3"/>
      <c r="D20" s="3"/>
      <c r="E20" s="3"/>
      <c r="F20" s="8"/>
      <c r="G20" s="3"/>
      <c r="H20" s="3"/>
      <c r="I20" s="3"/>
      <c r="J20" s="8"/>
      <c r="K20" s="3"/>
      <c r="L20" s="3"/>
      <c r="M20" s="3"/>
    </row>
    <row r="21" spans="1:13" ht="14.25" customHeight="1">
      <c r="A21" s="36" t="s">
        <v>23</v>
      </c>
      <c r="B21" s="36"/>
      <c r="C21" s="67">
        <v>4126</v>
      </c>
      <c r="D21" s="67">
        <v>4534</v>
      </c>
      <c r="E21" s="70">
        <v>8660</v>
      </c>
      <c r="F21" s="8"/>
      <c r="G21" s="67">
        <v>3403</v>
      </c>
      <c r="H21" s="67">
        <v>4354</v>
      </c>
      <c r="I21" s="70">
        <v>7757</v>
      </c>
      <c r="J21" s="8"/>
      <c r="K21" s="67">
        <v>3607</v>
      </c>
      <c r="L21" s="67">
        <v>4676</v>
      </c>
      <c r="M21" s="70">
        <v>8283</v>
      </c>
    </row>
    <row r="22" spans="1:13" ht="12" customHeight="1">
      <c r="A22" s="36" t="s">
        <v>40</v>
      </c>
      <c r="B22" s="36"/>
      <c r="C22" s="67">
        <v>3277</v>
      </c>
      <c r="D22" s="67">
        <v>2206</v>
      </c>
      <c r="E22" s="70">
        <v>5483</v>
      </c>
      <c r="F22" s="8"/>
      <c r="G22" s="67">
        <v>2989</v>
      </c>
      <c r="H22" s="67">
        <v>2003</v>
      </c>
      <c r="I22" s="70">
        <v>4992</v>
      </c>
      <c r="J22" s="8"/>
      <c r="K22" s="67">
        <v>2848</v>
      </c>
      <c r="L22" s="67">
        <v>1801</v>
      </c>
      <c r="M22" s="70">
        <v>4649</v>
      </c>
    </row>
    <row r="23" spans="1:13" ht="12" customHeight="1">
      <c r="A23" s="36" t="s">
        <v>41</v>
      </c>
      <c r="B23" s="36"/>
      <c r="C23" s="67">
        <v>3651</v>
      </c>
      <c r="D23" s="67">
        <v>2779</v>
      </c>
      <c r="E23" s="70">
        <v>6430</v>
      </c>
      <c r="F23" s="8"/>
      <c r="G23" s="67">
        <v>2921</v>
      </c>
      <c r="H23" s="67">
        <v>2129</v>
      </c>
      <c r="I23" s="70">
        <v>5050</v>
      </c>
      <c r="J23" s="8"/>
      <c r="K23" s="67">
        <v>2421</v>
      </c>
      <c r="L23" s="67">
        <v>1647</v>
      </c>
      <c r="M23" s="70">
        <v>4068</v>
      </c>
    </row>
    <row r="24" spans="1:13" ht="12" customHeight="1">
      <c r="A24" s="36" t="s">
        <v>42</v>
      </c>
      <c r="B24" s="36"/>
      <c r="C24" s="67">
        <v>15710</v>
      </c>
      <c r="D24" s="67">
        <v>8088</v>
      </c>
      <c r="E24" s="70">
        <v>23798</v>
      </c>
      <c r="F24" s="8"/>
      <c r="G24" s="67">
        <v>7990</v>
      </c>
      <c r="H24" s="67">
        <v>4744</v>
      </c>
      <c r="I24" s="70">
        <v>12734</v>
      </c>
      <c r="J24" s="8"/>
      <c r="K24" s="67">
        <v>7016</v>
      </c>
      <c r="L24" s="67">
        <v>4507</v>
      </c>
      <c r="M24" s="70">
        <v>11523</v>
      </c>
    </row>
    <row r="25" spans="1:13" ht="12" customHeight="1">
      <c r="A25" s="36" t="s">
        <v>43</v>
      </c>
      <c r="B25" s="36"/>
      <c r="C25" s="67">
        <v>41095</v>
      </c>
      <c r="D25" s="67">
        <v>19884</v>
      </c>
      <c r="E25" s="70">
        <v>60979</v>
      </c>
      <c r="F25" s="8"/>
      <c r="G25" s="67">
        <v>39567</v>
      </c>
      <c r="H25" s="67">
        <v>18311</v>
      </c>
      <c r="I25" s="70">
        <v>57878</v>
      </c>
      <c r="J25" s="8"/>
      <c r="K25" s="67">
        <v>34314</v>
      </c>
      <c r="L25" s="67">
        <v>15429</v>
      </c>
      <c r="M25" s="70">
        <v>49743</v>
      </c>
    </row>
    <row r="26" spans="1:13" ht="12" customHeight="1">
      <c r="A26" s="36" t="s">
        <v>44</v>
      </c>
      <c r="B26" s="36"/>
      <c r="C26" s="67">
        <v>15140</v>
      </c>
      <c r="D26" s="67">
        <v>8604</v>
      </c>
      <c r="E26" s="70">
        <v>23744</v>
      </c>
      <c r="F26" s="8"/>
      <c r="G26" s="67">
        <v>14027</v>
      </c>
      <c r="H26" s="67">
        <v>7208</v>
      </c>
      <c r="I26" s="70">
        <v>21235</v>
      </c>
      <c r="J26" s="8"/>
      <c r="K26" s="67">
        <v>12626</v>
      </c>
      <c r="L26" s="67">
        <v>6258</v>
      </c>
      <c r="M26" s="70">
        <v>18884</v>
      </c>
    </row>
    <row r="27" spans="1:13" ht="12" customHeight="1">
      <c r="A27" s="36" t="s">
        <v>45</v>
      </c>
      <c r="B27" s="36"/>
      <c r="C27" s="67">
        <v>11044</v>
      </c>
      <c r="D27" s="67">
        <v>7166</v>
      </c>
      <c r="E27" s="70">
        <v>18210</v>
      </c>
      <c r="F27" s="8"/>
      <c r="G27" s="67">
        <v>10162</v>
      </c>
      <c r="H27" s="67">
        <v>6512</v>
      </c>
      <c r="I27" s="70">
        <v>16674</v>
      </c>
      <c r="J27" s="8"/>
      <c r="K27" s="67">
        <v>8701</v>
      </c>
      <c r="L27" s="67">
        <v>5442</v>
      </c>
      <c r="M27" s="70">
        <v>14143</v>
      </c>
    </row>
    <row r="28" spans="1:13" ht="12" customHeight="1">
      <c r="A28" s="36" t="s">
        <v>46</v>
      </c>
      <c r="B28" s="36"/>
      <c r="C28" s="67">
        <v>8933</v>
      </c>
      <c r="D28" s="67">
        <v>6241</v>
      </c>
      <c r="E28" s="70">
        <v>15174</v>
      </c>
      <c r="F28" s="8"/>
      <c r="G28" s="67">
        <v>8067</v>
      </c>
      <c r="H28" s="67">
        <v>5109</v>
      </c>
      <c r="I28" s="70">
        <v>13176</v>
      </c>
      <c r="J28" s="8"/>
      <c r="K28" s="67">
        <v>6997</v>
      </c>
      <c r="L28" s="67">
        <v>4214</v>
      </c>
      <c r="M28" s="70">
        <v>11211</v>
      </c>
    </row>
    <row r="29" spans="1:13" ht="12" customHeight="1">
      <c r="A29" s="36" t="s">
        <v>47</v>
      </c>
      <c r="B29" s="36"/>
      <c r="C29" s="67">
        <v>6686</v>
      </c>
      <c r="D29" s="67">
        <v>6232</v>
      </c>
      <c r="E29" s="70">
        <v>12918</v>
      </c>
      <c r="F29" s="8"/>
      <c r="G29" s="67">
        <v>6058</v>
      </c>
      <c r="H29" s="67">
        <v>5123</v>
      </c>
      <c r="I29" s="70">
        <v>11181</v>
      </c>
      <c r="J29" s="8"/>
      <c r="K29" s="67">
        <v>5129</v>
      </c>
      <c r="L29" s="67">
        <v>4034</v>
      </c>
      <c r="M29" s="70">
        <v>9163</v>
      </c>
    </row>
    <row r="30" spans="1:13" ht="12" customHeight="1">
      <c r="A30" s="36" t="s">
        <v>48</v>
      </c>
      <c r="B30" s="36"/>
      <c r="C30" s="67">
        <v>4595</v>
      </c>
      <c r="D30" s="67">
        <v>4081</v>
      </c>
      <c r="E30" s="70">
        <v>8676</v>
      </c>
      <c r="F30" s="8"/>
      <c r="G30" s="67">
        <v>4100</v>
      </c>
      <c r="H30" s="67">
        <v>3590</v>
      </c>
      <c r="I30" s="70">
        <v>7690</v>
      </c>
      <c r="J30" s="8"/>
      <c r="K30" s="67">
        <v>3440</v>
      </c>
      <c r="L30" s="67">
        <v>2600</v>
      </c>
      <c r="M30" s="70">
        <v>6040</v>
      </c>
    </row>
    <row r="31" spans="1:13" ht="12" customHeight="1">
      <c r="A31" s="36" t="s">
        <v>66</v>
      </c>
      <c r="B31" s="36"/>
      <c r="C31" s="67">
        <v>9168</v>
      </c>
      <c r="D31" s="67">
        <v>7621</v>
      </c>
      <c r="E31" s="70">
        <v>16789</v>
      </c>
      <c r="F31" s="8"/>
      <c r="G31" s="67">
        <v>8435</v>
      </c>
      <c r="H31" s="67">
        <v>6412</v>
      </c>
      <c r="I31" s="70">
        <v>14847</v>
      </c>
      <c r="J31" s="8"/>
      <c r="K31" s="67">
        <v>7044</v>
      </c>
      <c r="L31" s="67">
        <v>4763</v>
      </c>
      <c r="M31" s="70">
        <v>11807</v>
      </c>
    </row>
    <row r="32" spans="1:13" ht="12" customHeight="1">
      <c r="A32" s="36" t="s">
        <v>50</v>
      </c>
      <c r="B32" s="36"/>
      <c r="C32" s="67">
        <v>1670</v>
      </c>
      <c r="D32" s="67">
        <v>1335</v>
      </c>
      <c r="E32" s="70">
        <v>3005</v>
      </c>
      <c r="F32" s="8"/>
      <c r="G32" s="67">
        <v>1556</v>
      </c>
      <c r="H32" s="67">
        <v>1220</v>
      </c>
      <c r="I32" s="70">
        <v>2776</v>
      </c>
      <c r="J32" s="8"/>
      <c r="K32" s="67">
        <v>1316</v>
      </c>
      <c r="L32" s="67">
        <v>1006</v>
      </c>
      <c r="M32" s="70">
        <v>2322</v>
      </c>
    </row>
    <row r="33" spans="1:13" ht="12" customHeight="1">
      <c r="A33" s="36" t="s">
        <v>51</v>
      </c>
      <c r="B33" s="36"/>
      <c r="C33" s="67">
        <v>434</v>
      </c>
      <c r="D33" s="67">
        <v>345</v>
      </c>
      <c r="E33" s="70">
        <v>779</v>
      </c>
      <c r="F33" s="8"/>
      <c r="G33" s="67">
        <v>408</v>
      </c>
      <c r="H33" s="67">
        <v>334</v>
      </c>
      <c r="I33" s="70">
        <v>742</v>
      </c>
      <c r="J33" s="8"/>
      <c r="K33" s="67">
        <v>350</v>
      </c>
      <c r="L33" s="67">
        <v>285</v>
      </c>
      <c r="M33" s="70">
        <v>635</v>
      </c>
    </row>
    <row r="34" spans="1:13" ht="13.5" customHeight="1">
      <c r="A34" s="134" t="s">
        <v>140</v>
      </c>
      <c r="B34" s="134"/>
      <c r="C34" s="67">
        <v>136</v>
      </c>
      <c r="D34" s="67">
        <v>147</v>
      </c>
      <c r="E34" s="67">
        <v>283</v>
      </c>
      <c r="F34" s="108"/>
      <c r="G34" s="67">
        <v>147</v>
      </c>
      <c r="H34" s="67">
        <v>153</v>
      </c>
      <c r="I34" s="67">
        <v>300</v>
      </c>
      <c r="J34" s="108"/>
      <c r="K34" s="67">
        <v>123</v>
      </c>
      <c r="L34" s="67">
        <v>133</v>
      </c>
      <c r="M34" s="67">
        <v>256</v>
      </c>
    </row>
    <row r="35" spans="1:14" ht="15.75" customHeight="1">
      <c r="A35" s="37" t="s">
        <v>8</v>
      </c>
      <c r="B35" s="37"/>
      <c r="C35" s="99">
        <v>125665</v>
      </c>
      <c r="D35" s="99">
        <v>79263</v>
      </c>
      <c r="E35" s="99">
        <v>204928</v>
      </c>
      <c r="F35" s="99">
        <v>0</v>
      </c>
      <c r="G35" s="99">
        <v>109830</v>
      </c>
      <c r="H35" s="99">
        <v>67202</v>
      </c>
      <c r="I35" s="99">
        <v>177032</v>
      </c>
      <c r="J35" s="99">
        <v>0</v>
      </c>
      <c r="K35" s="99">
        <v>95932</v>
      </c>
      <c r="L35" s="99">
        <v>56795</v>
      </c>
      <c r="M35" s="99">
        <v>152727</v>
      </c>
      <c r="N35" s="6"/>
    </row>
    <row r="36" spans="1:13" ht="24" customHeight="1">
      <c r="A36" s="60"/>
      <c r="B36" s="1"/>
      <c r="C36" s="3"/>
      <c r="D36" s="3"/>
      <c r="E36" s="3"/>
      <c r="F36" s="3"/>
      <c r="G36" s="3"/>
      <c r="H36" s="3"/>
      <c r="I36" s="3"/>
      <c r="J36" s="3"/>
      <c r="K36" s="3"/>
      <c r="L36" s="3"/>
      <c r="M36" s="3"/>
    </row>
    <row r="37" spans="1:13" ht="49.5" customHeight="1">
      <c r="A37" s="139" t="s">
        <v>116</v>
      </c>
      <c r="B37" s="139"/>
      <c r="C37" s="140"/>
      <c r="D37" s="140"/>
      <c r="E37" s="140"/>
      <c r="F37" s="140"/>
      <c r="G37" s="140"/>
      <c r="H37" s="140"/>
      <c r="I37" s="140"/>
      <c r="J37" s="140"/>
      <c r="K37" s="140"/>
      <c r="L37" s="140"/>
      <c r="M37" s="140"/>
    </row>
    <row r="38" ht="12.75">
      <c r="A38" s="122"/>
    </row>
  </sheetData>
  <sheetProtection/>
  <mergeCells count="13">
    <mergeCell ref="A37:M37"/>
    <mergeCell ref="A20:B20"/>
    <mergeCell ref="A16:M16"/>
    <mergeCell ref="A17:M17"/>
    <mergeCell ref="A1:M1"/>
    <mergeCell ref="A2:M2"/>
    <mergeCell ref="A3:M3"/>
    <mergeCell ref="A15:M15"/>
    <mergeCell ref="A11:M11"/>
    <mergeCell ref="K4:M4"/>
    <mergeCell ref="G4:I4"/>
    <mergeCell ref="A6:B6"/>
    <mergeCell ref="A8:B8"/>
  </mergeCells>
  <conditionalFormatting sqref="C21:E34 G21:I34 K21:M34 C35:M35">
    <cfRule type="cellIs" priority="1" dxfId="0" operator="between" stopIfTrue="1">
      <formula>1</formula>
      <formula>2</formula>
    </cfRule>
  </conditionalFormatting>
  <printOptions/>
  <pageMargins left="0.7874015748031497" right="0.3937007874015748" top="1.1811023622047245" bottom="0.1968503937007874" header="0.5118110236220472" footer="0.5118110236220472"/>
  <pageSetup firstPageNumber="7"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65"/>
  <sheetViews>
    <sheetView zoomScalePageLayoutView="0" workbookViewId="0" topLeftCell="A1">
      <selection activeCell="A1" sqref="A1:O1"/>
    </sheetView>
  </sheetViews>
  <sheetFormatPr defaultColWidth="9.140625" defaultRowHeight="12.75"/>
  <cols>
    <col min="1" max="1" width="25.421875" style="0" customWidth="1"/>
    <col min="2" max="2" width="6.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5.710937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 min="17" max="17" width="11.8515625" style="0" bestFit="1" customWidth="1"/>
  </cols>
  <sheetData>
    <row r="1" spans="1:16" ht="27" customHeight="1">
      <c r="A1" s="172" t="s">
        <v>117</v>
      </c>
      <c r="B1" s="172"/>
      <c r="C1" s="172"/>
      <c r="D1" s="172"/>
      <c r="E1" s="172"/>
      <c r="F1" s="172"/>
      <c r="G1" s="172"/>
      <c r="H1" s="172"/>
      <c r="I1" s="172"/>
      <c r="J1" s="172"/>
      <c r="K1" s="172"/>
      <c r="L1" s="172"/>
      <c r="M1" s="172"/>
      <c r="N1" s="172"/>
      <c r="O1" s="172"/>
      <c r="P1" s="88"/>
    </row>
    <row r="2" spans="1:15" ht="12.75">
      <c r="A2" s="138"/>
      <c r="B2" s="138"/>
      <c r="C2" s="138"/>
      <c r="D2" s="138"/>
      <c r="E2" s="138"/>
      <c r="F2" s="138"/>
      <c r="G2" s="138"/>
      <c r="H2" s="138"/>
      <c r="I2" s="138"/>
      <c r="J2" s="138"/>
      <c r="K2" s="138"/>
      <c r="L2" s="138"/>
      <c r="M2" s="138"/>
      <c r="N2" s="96"/>
      <c r="O2" s="96"/>
    </row>
    <row r="3" spans="1:15" ht="25.5" customHeight="1">
      <c r="A3" s="173" t="s">
        <v>118</v>
      </c>
      <c r="B3" s="173"/>
      <c r="C3" s="173"/>
      <c r="D3" s="173"/>
      <c r="E3" s="173"/>
      <c r="F3" s="173"/>
      <c r="G3" s="173"/>
      <c r="H3" s="173"/>
      <c r="I3" s="173"/>
      <c r="J3" s="173"/>
      <c r="K3" s="173"/>
      <c r="L3" s="173"/>
      <c r="M3" s="173"/>
      <c r="N3" s="173"/>
      <c r="O3" s="173"/>
    </row>
    <row r="4" spans="1:15" ht="15.75" customHeight="1">
      <c r="A4" s="114" t="s">
        <v>70</v>
      </c>
      <c r="B4" s="171" t="s">
        <v>76</v>
      </c>
      <c r="C4" s="171"/>
      <c r="D4" s="171"/>
      <c r="E4" s="171"/>
      <c r="F4" s="171"/>
      <c r="G4" s="171"/>
      <c r="H4" s="171"/>
      <c r="I4" s="171"/>
      <c r="J4" s="171"/>
      <c r="K4" s="171"/>
      <c r="L4" s="171"/>
      <c r="M4" s="114"/>
      <c r="N4" s="171"/>
      <c r="O4" s="171"/>
    </row>
    <row r="5" spans="1:15" ht="15.75" customHeight="1">
      <c r="A5" s="93"/>
      <c r="B5" s="171" t="s">
        <v>7</v>
      </c>
      <c r="C5" s="171"/>
      <c r="D5" s="171"/>
      <c r="E5" s="171"/>
      <c r="F5" s="171"/>
      <c r="G5" s="171"/>
      <c r="H5" s="171"/>
      <c r="I5" s="171"/>
      <c r="J5" s="171"/>
      <c r="K5" s="171"/>
      <c r="L5" s="171"/>
      <c r="M5" s="114"/>
      <c r="N5" s="169" t="s">
        <v>8</v>
      </c>
      <c r="O5" s="169"/>
    </row>
    <row r="6" spans="1:15" ht="15.75" customHeight="1">
      <c r="A6" s="93"/>
      <c r="B6" s="170" t="s">
        <v>24</v>
      </c>
      <c r="C6" s="170"/>
      <c r="D6" s="94"/>
      <c r="E6" s="168" t="s">
        <v>141</v>
      </c>
      <c r="F6" s="168"/>
      <c r="G6" s="94"/>
      <c r="H6" s="168" t="s">
        <v>25</v>
      </c>
      <c r="I6" s="168"/>
      <c r="J6" s="94"/>
      <c r="K6" s="168" t="s">
        <v>39</v>
      </c>
      <c r="L6" s="168"/>
      <c r="M6" s="93"/>
      <c r="N6" s="93"/>
      <c r="O6" s="93"/>
    </row>
    <row r="7" spans="1:15" ht="15.75" customHeight="1">
      <c r="A7" s="135"/>
      <c r="B7" s="95" t="s">
        <v>4</v>
      </c>
      <c r="C7" s="95" t="s">
        <v>5</v>
      </c>
      <c r="D7" s="95"/>
      <c r="E7" s="95" t="s">
        <v>4</v>
      </c>
      <c r="F7" s="95" t="s">
        <v>5</v>
      </c>
      <c r="G7" s="95"/>
      <c r="H7" s="95" t="s">
        <v>4</v>
      </c>
      <c r="I7" s="95" t="s">
        <v>5</v>
      </c>
      <c r="J7" s="95"/>
      <c r="K7" s="95" t="s">
        <v>4</v>
      </c>
      <c r="L7" s="95" t="s">
        <v>5</v>
      </c>
      <c r="M7" s="95"/>
      <c r="N7" s="95" t="s">
        <v>4</v>
      </c>
      <c r="O7" s="95" t="s">
        <v>5</v>
      </c>
    </row>
    <row r="8" spans="1:15" ht="20.25" customHeight="1">
      <c r="A8" s="133" t="s">
        <v>3</v>
      </c>
      <c r="B8" s="112"/>
      <c r="C8" s="112"/>
      <c r="D8" s="112"/>
      <c r="E8" s="112"/>
      <c r="F8" s="112"/>
      <c r="G8" s="112"/>
      <c r="H8" s="112"/>
      <c r="I8" s="112"/>
      <c r="J8" s="112"/>
      <c r="K8" s="112"/>
      <c r="L8" s="112"/>
      <c r="M8" s="112"/>
      <c r="N8" s="112"/>
      <c r="O8" s="112"/>
    </row>
    <row r="9" spans="1:17" ht="12.75">
      <c r="A9" s="136" t="s">
        <v>23</v>
      </c>
      <c r="B9" s="67">
        <v>0</v>
      </c>
      <c r="C9" s="67">
        <v>0</v>
      </c>
      <c r="D9" s="67"/>
      <c r="E9" s="67">
        <v>382</v>
      </c>
      <c r="F9" s="67">
        <v>1</v>
      </c>
      <c r="G9" s="90"/>
      <c r="H9" s="125">
        <v>635</v>
      </c>
      <c r="I9" s="67">
        <v>1</v>
      </c>
      <c r="J9" s="67"/>
      <c r="K9" s="125">
        <v>2590</v>
      </c>
      <c r="L9" s="67">
        <v>30</v>
      </c>
      <c r="M9" s="67"/>
      <c r="N9" s="67">
        <v>3607</v>
      </c>
      <c r="O9" s="67">
        <v>4</v>
      </c>
      <c r="Q9" s="132"/>
    </row>
    <row r="10" spans="1:17" ht="12.75">
      <c r="A10" s="134" t="s">
        <v>40</v>
      </c>
      <c r="B10" s="67">
        <v>0</v>
      </c>
      <c r="C10" s="67">
        <v>0</v>
      </c>
      <c r="D10" s="67"/>
      <c r="E10" s="67">
        <v>1078</v>
      </c>
      <c r="F10" s="67">
        <v>3</v>
      </c>
      <c r="G10" s="90"/>
      <c r="H10" s="67">
        <v>1528</v>
      </c>
      <c r="I10" s="67">
        <v>3</v>
      </c>
      <c r="J10" s="67"/>
      <c r="K10" s="125">
        <v>242</v>
      </c>
      <c r="L10" s="67">
        <v>3</v>
      </c>
      <c r="M10" s="67"/>
      <c r="N10" s="67">
        <v>2848</v>
      </c>
      <c r="O10" s="67">
        <v>3</v>
      </c>
      <c r="Q10" s="132"/>
    </row>
    <row r="11" spans="1:17" ht="12.75">
      <c r="A11" s="134" t="s">
        <v>41</v>
      </c>
      <c r="B11" s="67">
        <v>0</v>
      </c>
      <c r="C11" s="67">
        <v>0</v>
      </c>
      <c r="D11" s="67"/>
      <c r="E11" s="67">
        <v>604</v>
      </c>
      <c r="F11" s="67">
        <v>1</v>
      </c>
      <c r="G11" s="90"/>
      <c r="H11" s="67">
        <v>1059</v>
      </c>
      <c r="I11" s="67">
        <v>2</v>
      </c>
      <c r="J11" s="67"/>
      <c r="K11" s="125">
        <v>758</v>
      </c>
      <c r="L11" s="67">
        <v>9</v>
      </c>
      <c r="M11" s="67"/>
      <c r="N11" s="67">
        <v>2421</v>
      </c>
      <c r="O11" s="67">
        <v>3</v>
      </c>
      <c r="Q11" s="132"/>
    </row>
    <row r="12" spans="1:17" ht="12.75">
      <c r="A12" s="134" t="s">
        <v>42</v>
      </c>
      <c r="B12" s="67">
        <v>0</v>
      </c>
      <c r="C12" s="67">
        <v>0</v>
      </c>
      <c r="D12" s="67"/>
      <c r="E12" s="67">
        <v>834</v>
      </c>
      <c r="F12" s="67">
        <v>2</v>
      </c>
      <c r="G12" s="90"/>
      <c r="H12" s="67">
        <v>5312</v>
      </c>
      <c r="I12" s="67">
        <v>12</v>
      </c>
      <c r="J12" s="67"/>
      <c r="K12" s="125">
        <v>870</v>
      </c>
      <c r="L12" s="67">
        <v>10</v>
      </c>
      <c r="M12" s="67"/>
      <c r="N12" s="67">
        <v>7016</v>
      </c>
      <c r="O12" s="67">
        <v>7</v>
      </c>
      <c r="Q12" s="132"/>
    </row>
    <row r="13" spans="1:17" ht="12.75">
      <c r="A13" s="134" t="s">
        <v>43</v>
      </c>
      <c r="B13" s="67">
        <v>0</v>
      </c>
      <c r="C13" s="67">
        <v>0</v>
      </c>
      <c r="D13" s="67"/>
      <c r="E13" s="67">
        <v>19758</v>
      </c>
      <c r="F13" s="67">
        <v>48</v>
      </c>
      <c r="G13" s="90"/>
      <c r="H13" s="67">
        <v>13467</v>
      </c>
      <c r="I13" s="67">
        <v>29</v>
      </c>
      <c r="J13" s="67"/>
      <c r="K13" s="125">
        <v>1089</v>
      </c>
      <c r="L13" s="67">
        <v>12</v>
      </c>
      <c r="M13" s="67"/>
      <c r="N13" s="67">
        <v>34314</v>
      </c>
      <c r="O13" s="67">
        <v>36</v>
      </c>
      <c r="Q13" s="132"/>
    </row>
    <row r="14" spans="1:17" ht="12.75">
      <c r="A14" s="134" t="s">
        <v>44</v>
      </c>
      <c r="B14" s="67">
        <v>0</v>
      </c>
      <c r="C14" s="67">
        <v>0</v>
      </c>
      <c r="D14" s="67"/>
      <c r="E14" s="67">
        <v>6678</v>
      </c>
      <c r="F14" s="67">
        <v>16</v>
      </c>
      <c r="G14" s="90"/>
      <c r="H14" s="125">
        <v>5438</v>
      </c>
      <c r="I14" s="67">
        <v>12</v>
      </c>
      <c r="J14" s="67"/>
      <c r="K14" s="125">
        <v>510</v>
      </c>
      <c r="L14" s="67">
        <v>6</v>
      </c>
      <c r="M14" s="67"/>
      <c r="N14" s="67">
        <v>12626</v>
      </c>
      <c r="O14" s="67">
        <v>13</v>
      </c>
      <c r="Q14" s="132"/>
    </row>
    <row r="15" spans="1:17" ht="12.75">
      <c r="A15" s="134" t="s">
        <v>45</v>
      </c>
      <c r="B15" s="67">
        <v>0</v>
      </c>
      <c r="C15" s="67">
        <v>0</v>
      </c>
      <c r="D15" s="67"/>
      <c r="E15" s="67">
        <v>4012</v>
      </c>
      <c r="F15" s="67">
        <v>10</v>
      </c>
      <c r="G15" s="90"/>
      <c r="H15" s="67">
        <v>4287</v>
      </c>
      <c r="I15" s="67">
        <v>9</v>
      </c>
      <c r="J15" s="67"/>
      <c r="K15" s="125">
        <v>402</v>
      </c>
      <c r="L15" s="67">
        <v>5</v>
      </c>
      <c r="M15" s="67"/>
      <c r="N15" s="67">
        <v>8701</v>
      </c>
      <c r="O15" s="67">
        <v>9</v>
      </c>
      <c r="Q15" s="132"/>
    </row>
    <row r="16" spans="1:17" ht="12.75">
      <c r="A16" s="134" t="s">
        <v>46</v>
      </c>
      <c r="B16" s="67">
        <v>0</v>
      </c>
      <c r="C16" s="67">
        <v>0</v>
      </c>
      <c r="D16" s="67"/>
      <c r="E16" s="67">
        <v>3177</v>
      </c>
      <c r="F16" s="67">
        <v>8</v>
      </c>
      <c r="G16" s="90"/>
      <c r="H16" s="67">
        <v>3448</v>
      </c>
      <c r="I16" s="67">
        <v>8</v>
      </c>
      <c r="J16" s="67"/>
      <c r="K16" s="67">
        <v>372</v>
      </c>
      <c r="L16" s="67">
        <v>4</v>
      </c>
      <c r="M16" s="67"/>
      <c r="N16" s="67">
        <v>6997</v>
      </c>
      <c r="O16" s="67">
        <v>7</v>
      </c>
      <c r="Q16" s="132"/>
    </row>
    <row r="17" spans="1:17" ht="12.75">
      <c r="A17" s="134" t="s">
        <v>47</v>
      </c>
      <c r="B17" s="67">
        <v>0</v>
      </c>
      <c r="C17" s="67">
        <v>0</v>
      </c>
      <c r="D17" s="67"/>
      <c r="E17" s="67">
        <v>2172</v>
      </c>
      <c r="F17" s="67">
        <v>5</v>
      </c>
      <c r="G17" s="90"/>
      <c r="H17" s="67">
        <v>2631</v>
      </c>
      <c r="I17" s="67">
        <v>6</v>
      </c>
      <c r="J17" s="67"/>
      <c r="K17" s="125">
        <v>326</v>
      </c>
      <c r="L17" s="67">
        <v>4</v>
      </c>
      <c r="M17" s="67"/>
      <c r="N17" s="67">
        <v>5129</v>
      </c>
      <c r="O17" s="67">
        <v>5</v>
      </c>
      <c r="Q17" s="132"/>
    </row>
    <row r="18" spans="1:17" ht="12.75">
      <c r="A18" s="134" t="s">
        <v>48</v>
      </c>
      <c r="B18" s="67">
        <v>0</v>
      </c>
      <c r="C18" s="67">
        <v>0</v>
      </c>
      <c r="D18" s="67"/>
      <c r="E18" s="67">
        <v>1153</v>
      </c>
      <c r="F18" s="67">
        <v>3</v>
      </c>
      <c r="G18" s="90"/>
      <c r="H18" s="67">
        <v>2053</v>
      </c>
      <c r="I18" s="67">
        <v>4</v>
      </c>
      <c r="J18" s="67"/>
      <c r="K18" s="67">
        <v>234</v>
      </c>
      <c r="L18" s="67">
        <v>3</v>
      </c>
      <c r="M18" s="67"/>
      <c r="N18" s="67">
        <v>3440</v>
      </c>
      <c r="O18" s="67">
        <v>4</v>
      </c>
      <c r="Q18" s="132"/>
    </row>
    <row r="19" spans="1:17" ht="12.75">
      <c r="A19" s="134" t="s">
        <v>49</v>
      </c>
      <c r="B19" s="67">
        <v>0</v>
      </c>
      <c r="C19" s="67">
        <v>0</v>
      </c>
      <c r="D19" s="67"/>
      <c r="E19" s="67">
        <v>1594</v>
      </c>
      <c r="F19" s="67">
        <v>4</v>
      </c>
      <c r="G19" s="90"/>
      <c r="H19" s="67">
        <v>4647</v>
      </c>
      <c r="I19" s="67">
        <v>10</v>
      </c>
      <c r="J19" s="67"/>
      <c r="K19" s="67">
        <v>803</v>
      </c>
      <c r="L19" s="67">
        <v>9</v>
      </c>
      <c r="M19" s="67"/>
      <c r="N19" s="67">
        <v>7044</v>
      </c>
      <c r="O19" s="67">
        <v>7</v>
      </c>
      <c r="Q19" s="132"/>
    </row>
    <row r="20" spans="1:17" ht="12.75">
      <c r="A20" s="134" t="s">
        <v>50</v>
      </c>
      <c r="B20" s="67">
        <v>0</v>
      </c>
      <c r="C20" s="67">
        <v>0</v>
      </c>
      <c r="D20" s="67"/>
      <c r="E20" s="67">
        <v>28</v>
      </c>
      <c r="F20" s="67">
        <v>0</v>
      </c>
      <c r="G20" s="90"/>
      <c r="H20" s="67">
        <v>955</v>
      </c>
      <c r="I20" s="67">
        <v>2</v>
      </c>
      <c r="J20" s="67"/>
      <c r="K20" s="67">
        <v>333</v>
      </c>
      <c r="L20" s="67">
        <v>4</v>
      </c>
      <c r="M20" s="67"/>
      <c r="N20" s="67">
        <v>1316</v>
      </c>
      <c r="O20" s="67">
        <v>1</v>
      </c>
      <c r="Q20" s="132"/>
    </row>
    <row r="21" spans="1:17" ht="12.75">
      <c r="A21" s="134" t="s">
        <v>51</v>
      </c>
      <c r="B21" s="67">
        <v>0</v>
      </c>
      <c r="C21" s="67">
        <v>0</v>
      </c>
      <c r="D21" s="67"/>
      <c r="E21" s="67">
        <v>0</v>
      </c>
      <c r="F21" s="67">
        <v>0</v>
      </c>
      <c r="G21" s="90"/>
      <c r="H21" s="67">
        <v>217</v>
      </c>
      <c r="I21" s="67">
        <v>0</v>
      </c>
      <c r="J21" s="67"/>
      <c r="K21" s="67">
        <v>133</v>
      </c>
      <c r="L21" s="67">
        <v>2</v>
      </c>
      <c r="M21" s="67"/>
      <c r="N21" s="67">
        <v>350</v>
      </c>
      <c r="O21" s="67">
        <v>0</v>
      </c>
      <c r="Q21" s="132"/>
    </row>
    <row r="22" spans="1:17" ht="12.75">
      <c r="A22" s="134" t="s">
        <v>140</v>
      </c>
      <c r="B22" s="67">
        <v>0</v>
      </c>
      <c r="C22" s="67">
        <v>0</v>
      </c>
      <c r="D22" s="67"/>
      <c r="E22" s="67">
        <v>0</v>
      </c>
      <c r="F22" s="67">
        <v>0</v>
      </c>
      <c r="G22" s="90"/>
      <c r="H22" s="67">
        <v>71</v>
      </c>
      <c r="I22" s="67">
        <v>0</v>
      </c>
      <c r="J22" s="67"/>
      <c r="K22" s="67">
        <v>52</v>
      </c>
      <c r="L22" s="67">
        <v>1</v>
      </c>
      <c r="M22" s="67"/>
      <c r="N22" s="67">
        <v>123</v>
      </c>
      <c r="O22" s="67">
        <v>0</v>
      </c>
      <c r="Q22" s="132"/>
    </row>
    <row r="23" spans="1:18" ht="15.75" customHeight="1">
      <c r="A23" s="122" t="s">
        <v>8</v>
      </c>
      <c r="B23" s="70">
        <f>SUM(B9:B22)</f>
        <v>0</v>
      </c>
      <c r="C23" s="70">
        <f>SUM(C9:C22)</f>
        <v>0</v>
      </c>
      <c r="D23" s="70"/>
      <c r="E23" s="70">
        <v>41470</v>
      </c>
      <c r="F23" s="70">
        <v>100</v>
      </c>
      <c r="G23" s="111"/>
      <c r="H23" s="70">
        <v>45748</v>
      </c>
      <c r="I23" s="70">
        <v>100</v>
      </c>
      <c r="J23" s="70"/>
      <c r="K23" s="70">
        <v>8714</v>
      </c>
      <c r="L23" s="70">
        <v>100</v>
      </c>
      <c r="M23" s="70"/>
      <c r="N23" s="70">
        <v>95932</v>
      </c>
      <c r="O23" s="70">
        <v>100</v>
      </c>
      <c r="R23" s="9"/>
    </row>
    <row r="24" spans="1:15" ht="12.75">
      <c r="A24" s="122"/>
      <c r="B24" s="70"/>
      <c r="C24" s="70"/>
      <c r="D24" s="70"/>
      <c r="E24" s="70"/>
      <c r="F24" s="70"/>
      <c r="G24" s="111"/>
      <c r="H24" s="70"/>
      <c r="I24" s="70"/>
      <c r="J24" s="70"/>
      <c r="K24" s="70"/>
      <c r="L24" s="70"/>
      <c r="M24" s="70"/>
      <c r="N24" s="70"/>
      <c r="O24" s="70"/>
    </row>
    <row r="25" spans="1:15" ht="20.25" customHeight="1">
      <c r="A25" s="133" t="s">
        <v>2</v>
      </c>
      <c r="B25" s="112"/>
      <c r="C25" s="112"/>
      <c r="D25" s="112"/>
      <c r="E25" s="112"/>
      <c r="F25" s="112"/>
      <c r="G25" s="112"/>
      <c r="H25" s="112"/>
      <c r="I25" s="112"/>
      <c r="J25" s="112"/>
      <c r="K25" s="112"/>
      <c r="L25" s="112"/>
      <c r="M25" s="112"/>
      <c r="N25" s="93"/>
      <c r="O25" s="112"/>
    </row>
    <row r="26" spans="1:15" ht="12.75">
      <c r="A26" s="136" t="s">
        <v>23</v>
      </c>
      <c r="B26" s="67">
        <v>0</v>
      </c>
      <c r="C26" s="67">
        <v>0</v>
      </c>
      <c r="D26" s="67"/>
      <c r="E26" s="67">
        <v>305</v>
      </c>
      <c r="F26" s="67">
        <v>1</v>
      </c>
      <c r="G26" s="90"/>
      <c r="H26" s="125">
        <v>637</v>
      </c>
      <c r="I26" s="67">
        <v>3</v>
      </c>
      <c r="J26" s="67"/>
      <c r="K26" s="67">
        <v>3734</v>
      </c>
      <c r="L26" s="67">
        <v>41</v>
      </c>
      <c r="M26" s="67"/>
      <c r="N26" s="67">
        <v>4676</v>
      </c>
      <c r="O26" s="67">
        <v>8</v>
      </c>
    </row>
    <row r="27" spans="1:15" ht="12.75">
      <c r="A27" s="134" t="s">
        <v>40</v>
      </c>
      <c r="B27" s="67">
        <v>0</v>
      </c>
      <c r="C27" s="67">
        <v>0</v>
      </c>
      <c r="D27" s="67"/>
      <c r="E27" s="67">
        <v>721</v>
      </c>
      <c r="F27" s="67">
        <v>3</v>
      </c>
      <c r="G27" s="90"/>
      <c r="H27" s="125">
        <v>888</v>
      </c>
      <c r="I27" s="67">
        <v>4</v>
      </c>
      <c r="J27" s="67"/>
      <c r="K27" s="67">
        <v>192</v>
      </c>
      <c r="L27" s="67">
        <v>2</v>
      </c>
      <c r="M27" s="67"/>
      <c r="N27" s="67">
        <v>1801</v>
      </c>
      <c r="O27" s="67">
        <v>3</v>
      </c>
    </row>
    <row r="28" spans="1:15" ht="12.75">
      <c r="A28" s="134" t="s">
        <v>41</v>
      </c>
      <c r="B28" s="67">
        <v>0</v>
      </c>
      <c r="C28" s="67">
        <v>0</v>
      </c>
      <c r="D28" s="67"/>
      <c r="E28" s="67">
        <v>418</v>
      </c>
      <c r="F28" s="67">
        <v>2</v>
      </c>
      <c r="G28" s="90"/>
      <c r="H28" s="125">
        <v>621</v>
      </c>
      <c r="I28" s="67">
        <v>3</v>
      </c>
      <c r="J28" s="67"/>
      <c r="K28" s="67">
        <v>608</v>
      </c>
      <c r="L28" s="67">
        <v>7</v>
      </c>
      <c r="M28" s="67"/>
      <c r="N28" s="67">
        <v>1647</v>
      </c>
      <c r="O28" s="67">
        <v>3</v>
      </c>
    </row>
    <row r="29" spans="1:15" ht="12.75">
      <c r="A29" s="134" t="s">
        <v>42</v>
      </c>
      <c r="B29" s="67">
        <v>0</v>
      </c>
      <c r="C29" s="67">
        <v>0</v>
      </c>
      <c r="D29" s="67"/>
      <c r="E29" s="67">
        <v>729</v>
      </c>
      <c r="F29" s="67">
        <v>3</v>
      </c>
      <c r="G29" s="90"/>
      <c r="H29" s="125">
        <v>2800</v>
      </c>
      <c r="I29" s="67">
        <v>12</v>
      </c>
      <c r="J29" s="67"/>
      <c r="K29" s="67">
        <v>978</v>
      </c>
      <c r="L29" s="67">
        <v>11</v>
      </c>
      <c r="M29" s="67"/>
      <c r="N29" s="67">
        <v>4507</v>
      </c>
      <c r="O29" s="67">
        <v>8</v>
      </c>
    </row>
    <row r="30" spans="1:15" ht="12.75">
      <c r="A30" s="134" t="s">
        <v>43</v>
      </c>
      <c r="B30" s="67">
        <v>0</v>
      </c>
      <c r="C30" s="67">
        <v>0</v>
      </c>
      <c r="D30" s="67"/>
      <c r="E30" s="67">
        <v>8355</v>
      </c>
      <c r="F30" s="67">
        <v>34</v>
      </c>
      <c r="G30" s="90"/>
      <c r="H30" s="67">
        <v>6087</v>
      </c>
      <c r="I30" s="67">
        <v>27</v>
      </c>
      <c r="J30" s="67"/>
      <c r="K30" s="67">
        <v>987</v>
      </c>
      <c r="L30" s="67">
        <v>11</v>
      </c>
      <c r="M30" s="67"/>
      <c r="N30" s="67">
        <v>15429</v>
      </c>
      <c r="O30" s="67">
        <v>27</v>
      </c>
    </row>
    <row r="31" spans="1:15" ht="12.75">
      <c r="A31" s="134" t="s">
        <v>44</v>
      </c>
      <c r="B31" s="67">
        <v>0</v>
      </c>
      <c r="C31" s="67">
        <v>0</v>
      </c>
      <c r="D31" s="67"/>
      <c r="E31" s="67">
        <v>3741</v>
      </c>
      <c r="F31" s="67">
        <v>15</v>
      </c>
      <c r="G31" s="90"/>
      <c r="H31" s="125">
        <v>2120</v>
      </c>
      <c r="I31" s="67">
        <v>9</v>
      </c>
      <c r="J31" s="67"/>
      <c r="K31" s="67">
        <v>397</v>
      </c>
      <c r="L31" s="67">
        <v>4</v>
      </c>
      <c r="M31" s="67"/>
      <c r="N31" s="67">
        <v>6258</v>
      </c>
      <c r="O31" s="67">
        <v>11</v>
      </c>
    </row>
    <row r="32" spans="1:15" ht="12.75">
      <c r="A32" s="134" t="s">
        <v>45</v>
      </c>
      <c r="B32" s="67">
        <v>0</v>
      </c>
      <c r="C32" s="67">
        <v>0</v>
      </c>
      <c r="D32" s="67"/>
      <c r="E32" s="67">
        <v>3202</v>
      </c>
      <c r="F32" s="67">
        <v>13</v>
      </c>
      <c r="G32" s="90"/>
      <c r="H32" s="125">
        <v>1914</v>
      </c>
      <c r="I32" s="67">
        <v>8</v>
      </c>
      <c r="J32" s="67"/>
      <c r="K32" s="67">
        <v>326</v>
      </c>
      <c r="L32" s="67">
        <v>4</v>
      </c>
      <c r="M32" s="67"/>
      <c r="N32" s="67">
        <v>5442</v>
      </c>
      <c r="O32" s="67">
        <v>10</v>
      </c>
    </row>
    <row r="33" spans="1:15" ht="12.75">
      <c r="A33" s="134" t="s">
        <v>46</v>
      </c>
      <c r="B33" s="67">
        <v>0</v>
      </c>
      <c r="C33" s="67">
        <v>0</v>
      </c>
      <c r="D33" s="67"/>
      <c r="E33" s="125">
        <v>2383</v>
      </c>
      <c r="F33" s="67">
        <v>10</v>
      </c>
      <c r="G33" s="90"/>
      <c r="H33" s="67">
        <v>1544</v>
      </c>
      <c r="I33" s="67">
        <v>7</v>
      </c>
      <c r="J33" s="67"/>
      <c r="K33" s="67">
        <v>287</v>
      </c>
      <c r="L33" s="67">
        <v>3</v>
      </c>
      <c r="M33" s="67"/>
      <c r="N33" s="67">
        <v>4214</v>
      </c>
      <c r="O33" s="67">
        <v>7</v>
      </c>
    </row>
    <row r="34" spans="1:15" ht="12.75">
      <c r="A34" s="134" t="s">
        <v>47</v>
      </c>
      <c r="B34" s="67">
        <v>0</v>
      </c>
      <c r="C34" s="67">
        <v>0</v>
      </c>
      <c r="D34" s="67"/>
      <c r="E34" s="67">
        <v>2334</v>
      </c>
      <c r="F34" s="67">
        <v>9</v>
      </c>
      <c r="G34" s="90"/>
      <c r="H34" s="125">
        <v>1444</v>
      </c>
      <c r="I34" s="67">
        <v>6</v>
      </c>
      <c r="J34" s="67"/>
      <c r="K34" s="67">
        <v>256</v>
      </c>
      <c r="L34" s="67">
        <v>3</v>
      </c>
      <c r="M34" s="67"/>
      <c r="N34" s="67">
        <v>4034</v>
      </c>
      <c r="O34" s="67">
        <v>7</v>
      </c>
    </row>
    <row r="35" spans="1:15" ht="12.75">
      <c r="A35" s="134" t="s">
        <v>48</v>
      </c>
      <c r="B35" s="67">
        <v>0</v>
      </c>
      <c r="C35" s="67">
        <v>0</v>
      </c>
      <c r="D35" s="67"/>
      <c r="E35" s="67">
        <v>1211</v>
      </c>
      <c r="F35" s="67">
        <v>5</v>
      </c>
      <c r="G35" s="90"/>
      <c r="H35" s="67">
        <v>1147</v>
      </c>
      <c r="I35" s="67">
        <v>5</v>
      </c>
      <c r="J35" s="67"/>
      <c r="K35" s="67">
        <v>242</v>
      </c>
      <c r="L35" s="67">
        <v>3</v>
      </c>
      <c r="M35" s="67"/>
      <c r="N35" s="67">
        <v>2600</v>
      </c>
      <c r="O35" s="67">
        <v>5</v>
      </c>
    </row>
    <row r="36" spans="1:15" ht="12.75">
      <c r="A36" s="134" t="s">
        <v>49</v>
      </c>
      <c r="B36" s="67">
        <v>0</v>
      </c>
      <c r="C36" s="67">
        <v>0</v>
      </c>
      <c r="D36" s="67"/>
      <c r="E36" s="67">
        <v>1377</v>
      </c>
      <c r="F36" s="67">
        <v>6</v>
      </c>
      <c r="G36" s="90"/>
      <c r="H36" s="67">
        <v>2739</v>
      </c>
      <c r="I36" s="67">
        <v>12</v>
      </c>
      <c r="J36" s="67"/>
      <c r="K36" s="67">
        <v>647</v>
      </c>
      <c r="L36" s="67">
        <v>7</v>
      </c>
      <c r="M36" s="67"/>
      <c r="N36" s="67">
        <v>4763</v>
      </c>
      <c r="O36" s="67">
        <v>8</v>
      </c>
    </row>
    <row r="37" spans="1:15" ht="12.75">
      <c r="A37" s="134" t="s">
        <v>50</v>
      </c>
      <c r="B37" s="67">
        <v>0</v>
      </c>
      <c r="C37" s="67">
        <v>0</v>
      </c>
      <c r="D37" s="67"/>
      <c r="E37" s="67">
        <v>23</v>
      </c>
      <c r="F37" s="67">
        <v>0</v>
      </c>
      <c r="G37" s="90"/>
      <c r="H37" s="67">
        <v>715</v>
      </c>
      <c r="I37" s="67">
        <v>3</v>
      </c>
      <c r="J37" s="67"/>
      <c r="K37" s="67">
        <v>268</v>
      </c>
      <c r="L37" s="67">
        <v>3</v>
      </c>
      <c r="M37" s="67"/>
      <c r="N37" s="67">
        <v>1006</v>
      </c>
      <c r="O37" s="67">
        <v>2</v>
      </c>
    </row>
    <row r="38" spans="1:15" ht="12.75">
      <c r="A38" s="134" t="s">
        <v>51</v>
      </c>
      <c r="B38" s="67">
        <v>0</v>
      </c>
      <c r="C38" s="67">
        <v>0</v>
      </c>
      <c r="D38" s="67"/>
      <c r="E38" s="67">
        <v>0</v>
      </c>
      <c r="F38" s="67">
        <v>0</v>
      </c>
      <c r="G38" s="90"/>
      <c r="H38" s="67">
        <v>175</v>
      </c>
      <c r="I38" s="67">
        <v>1</v>
      </c>
      <c r="J38" s="67"/>
      <c r="K38" s="67">
        <v>110</v>
      </c>
      <c r="L38" s="67">
        <v>1</v>
      </c>
      <c r="M38" s="67"/>
      <c r="N38" s="67">
        <v>285</v>
      </c>
      <c r="O38" s="67">
        <v>1</v>
      </c>
    </row>
    <row r="39" spans="1:15" ht="12.75">
      <c r="A39" s="134" t="s">
        <v>140</v>
      </c>
      <c r="B39" s="67">
        <v>0</v>
      </c>
      <c r="C39" s="67">
        <v>0</v>
      </c>
      <c r="D39" s="67"/>
      <c r="E39" s="67">
        <v>0</v>
      </c>
      <c r="F39" s="67">
        <v>0</v>
      </c>
      <c r="G39" s="90"/>
      <c r="H39" s="67">
        <v>66</v>
      </c>
      <c r="I39" s="67">
        <v>0</v>
      </c>
      <c r="J39" s="67"/>
      <c r="K39" s="67">
        <v>67</v>
      </c>
      <c r="L39" s="67">
        <v>1</v>
      </c>
      <c r="M39" s="67"/>
      <c r="N39" s="67">
        <v>133</v>
      </c>
      <c r="O39" s="67">
        <v>0</v>
      </c>
    </row>
    <row r="40" spans="1:15" ht="15.75" customHeight="1">
      <c r="A40" s="122" t="s">
        <v>8</v>
      </c>
      <c r="B40" s="70">
        <f>SUM(B26:B39)</f>
        <v>0</v>
      </c>
      <c r="C40" s="70">
        <f>SUM(C26:C39)</f>
        <v>0</v>
      </c>
      <c r="D40" s="70"/>
      <c r="E40" s="70">
        <v>24799</v>
      </c>
      <c r="F40" s="70">
        <v>100</v>
      </c>
      <c r="G40" s="111"/>
      <c r="H40" s="70">
        <v>22897</v>
      </c>
      <c r="I40" s="70">
        <v>100</v>
      </c>
      <c r="J40" s="70"/>
      <c r="K40" s="70">
        <v>9099</v>
      </c>
      <c r="L40" s="70">
        <v>100</v>
      </c>
      <c r="M40" s="70"/>
      <c r="N40" s="70">
        <v>56795</v>
      </c>
      <c r="O40" s="70">
        <v>100</v>
      </c>
    </row>
    <row r="41" spans="1:15" ht="12.75">
      <c r="A41" s="137"/>
      <c r="B41" s="70"/>
      <c r="C41" s="67"/>
      <c r="D41" s="70"/>
      <c r="E41" s="70"/>
      <c r="F41" s="67"/>
      <c r="G41" s="70"/>
      <c r="H41" s="70"/>
      <c r="I41" s="67"/>
      <c r="J41" s="70"/>
      <c r="K41" s="70"/>
      <c r="L41" s="67"/>
      <c r="M41" s="70"/>
      <c r="N41" s="70"/>
      <c r="O41" s="67"/>
    </row>
    <row r="42" spans="1:15" ht="12.75">
      <c r="A42" s="113" t="s">
        <v>52</v>
      </c>
      <c r="B42" s="113"/>
      <c r="C42" s="67"/>
      <c r="D42" s="67"/>
      <c r="E42" s="67"/>
      <c r="F42" s="67"/>
      <c r="G42" s="67"/>
      <c r="H42" s="67"/>
      <c r="I42" s="67"/>
      <c r="J42" s="67"/>
      <c r="K42" s="67"/>
      <c r="L42" s="67"/>
      <c r="M42" s="67"/>
      <c r="N42" s="67"/>
      <c r="O42" s="67"/>
    </row>
    <row r="43" spans="1:15" ht="15.75" customHeight="1">
      <c r="A43" s="114" t="s">
        <v>70</v>
      </c>
      <c r="B43" s="171" t="s">
        <v>76</v>
      </c>
      <c r="C43" s="171"/>
      <c r="D43" s="171"/>
      <c r="E43" s="171"/>
      <c r="F43" s="171"/>
      <c r="G43" s="171"/>
      <c r="H43" s="171"/>
      <c r="I43" s="171"/>
      <c r="J43" s="171"/>
      <c r="K43" s="171"/>
      <c r="L43" s="171"/>
      <c r="M43" s="114"/>
      <c r="N43" s="171"/>
      <c r="O43" s="171"/>
    </row>
    <row r="44" spans="1:15" ht="15.75" customHeight="1">
      <c r="A44" s="93"/>
      <c r="B44" s="171" t="s">
        <v>7</v>
      </c>
      <c r="C44" s="171"/>
      <c r="D44" s="171"/>
      <c r="E44" s="171"/>
      <c r="F44" s="171"/>
      <c r="G44" s="171"/>
      <c r="H44" s="171"/>
      <c r="I44" s="171"/>
      <c r="J44" s="171"/>
      <c r="K44" s="171"/>
      <c r="L44" s="171"/>
      <c r="M44" s="114"/>
      <c r="N44" s="169" t="s">
        <v>8</v>
      </c>
      <c r="O44" s="169"/>
    </row>
    <row r="45" spans="1:15" ht="15.75" customHeight="1">
      <c r="A45" s="93"/>
      <c r="B45" s="170" t="s">
        <v>24</v>
      </c>
      <c r="C45" s="170"/>
      <c r="D45" s="94"/>
      <c r="E45" s="168" t="s">
        <v>141</v>
      </c>
      <c r="F45" s="168"/>
      <c r="G45" s="94"/>
      <c r="H45" s="168" t="s">
        <v>25</v>
      </c>
      <c r="I45" s="168"/>
      <c r="J45" s="94"/>
      <c r="K45" s="168" t="s">
        <v>39</v>
      </c>
      <c r="L45" s="168"/>
      <c r="M45" s="93"/>
      <c r="N45" s="93"/>
      <c r="O45" s="93"/>
    </row>
    <row r="46" spans="1:15" ht="15.75" customHeight="1">
      <c r="A46" s="135"/>
      <c r="B46" s="95" t="s">
        <v>4</v>
      </c>
      <c r="C46" s="95" t="s">
        <v>5</v>
      </c>
      <c r="D46" s="95"/>
      <c r="E46" s="95" t="s">
        <v>4</v>
      </c>
      <c r="F46" s="95" t="s">
        <v>5</v>
      </c>
      <c r="G46" s="95"/>
      <c r="H46" s="95" t="s">
        <v>4</v>
      </c>
      <c r="I46" s="95" t="s">
        <v>5</v>
      </c>
      <c r="J46" s="95"/>
      <c r="K46" s="95" t="s">
        <v>4</v>
      </c>
      <c r="L46" s="95" t="s">
        <v>5</v>
      </c>
      <c r="M46" s="95"/>
      <c r="N46" s="95" t="s">
        <v>4</v>
      </c>
      <c r="O46" s="95" t="s">
        <v>5</v>
      </c>
    </row>
    <row r="47" spans="1:15" ht="30" customHeight="1">
      <c r="A47" s="133" t="s">
        <v>38</v>
      </c>
      <c r="B47" s="112"/>
      <c r="C47" s="112"/>
      <c r="D47" s="112"/>
      <c r="E47" s="112"/>
      <c r="F47" s="112"/>
      <c r="G47" s="112"/>
      <c r="H47" s="112"/>
      <c r="I47" s="112"/>
      <c r="J47" s="112"/>
      <c r="K47" s="112"/>
      <c r="L47" s="112"/>
      <c r="M47" s="112"/>
      <c r="N47" s="112"/>
      <c r="O47" s="112"/>
    </row>
    <row r="48" spans="1:15" ht="12.75">
      <c r="A48" s="136" t="s">
        <v>23</v>
      </c>
      <c r="B48" s="67">
        <f aca="true" t="shared" si="0" ref="B48:B60">SUM(B9+B26)</f>
        <v>0</v>
      </c>
      <c r="C48" s="67">
        <v>0</v>
      </c>
      <c r="D48" s="67"/>
      <c r="E48" s="67">
        <v>687</v>
      </c>
      <c r="F48" s="67">
        <v>1</v>
      </c>
      <c r="G48" s="90"/>
      <c r="H48" s="67">
        <v>1272</v>
      </c>
      <c r="I48" s="67">
        <v>2</v>
      </c>
      <c r="J48" s="67"/>
      <c r="K48" s="67">
        <v>6324</v>
      </c>
      <c r="L48" s="67">
        <v>36</v>
      </c>
      <c r="M48" s="67"/>
      <c r="N48" s="67">
        <v>8283</v>
      </c>
      <c r="O48" s="67">
        <v>5</v>
      </c>
    </row>
    <row r="49" spans="1:15" ht="12.75">
      <c r="A49" s="134" t="s">
        <v>40</v>
      </c>
      <c r="B49" s="67">
        <f t="shared" si="0"/>
        <v>0</v>
      </c>
      <c r="C49" s="67">
        <v>0</v>
      </c>
      <c r="D49" s="67"/>
      <c r="E49" s="67">
        <v>1799</v>
      </c>
      <c r="F49" s="67">
        <v>3</v>
      </c>
      <c r="G49" s="90"/>
      <c r="H49" s="67">
        <v>2416</v>
      </c>
      <c r="I49" s="67">
        <v>4</v>
      </c>
      <c r="J49" s="67"/>
      <c r="K49" s="67">
        <v>434</v>
      </c>
      <c r="L49" s="67">
        <v>2</v>
      </c>
      <c r="M49" s="67"/>
      <c r="N49" s="67">
        <v>4649</v>
      </c>
      <c r="O49" s="67">
        <v>3</v>
      </c>
    </row>
    <row r="50" spans="1:15" ht="12.75">
      <c r="A50" s="134" t="s">
        <v>41</v>
      </c>
      <c r="B50" s="67">
        <f t="shared" si="0"/>
        <v>0</v>
      </c>
      <c r="C50" s="67">
        <v>0</v>
      </c>
      <c r="D50" s="67"/>
      <c r="E50" s="67">
        <v>1022</v>
      </c>
      <c r="F50" s="67">
        <v>2</v>
      </c>
      <c r="G50" s="90"/>
      <c r="H50" s="67">
        <v>1680</v>
      </c>
      <c r="I50" s="67">
        <v>2</v>
      </c>
      <c r="J50" s="67"/>
      <c r="K50" s="67">
        <v>1366</v>
      </c>
      <c r="L50" s="67">
        <v>8</v>
      </c>
      <c r="M50" s="67"/>
      <c r="N50" s="67">
        <v>4068</v>
      </c>
      <c r="O50" s="67">
        <v>3</v>
      </c>
    </row>
    <row r="51" spans="1:15" ht="12.75">
      <c r="A51" s="134" t="s">
        <v>42</v>
      </c>
      <c r="B51" s="67">
        <f t="shared" si="0"/>
        <v>0</v>
      </c>
      <c r="C51" s="67">
        <v>0</v>
      </c>
      <c r="D51" s="67"/>
      <c r="E51" s="67">
        <v>1563</v>
      </c>
      <c r="F51" s="67">
        <v>2</v>
      </c>
      <c r="G51" s="90"/>
      <c r="H51" s="67">
        <v>8112</v>
      </c>
      <c r="I51" s="67">
        <v>12</v>
      </c>
      <c r="J51" s="67"/>
      <c r="K51" s="67">
        <v>1848</v>
      </c>
      <c r="L51" s="67">
        <v>10</v>
      </c>
      <c r="M51" s="67"/>
      <c r="N51" s="67">
        <v>11523</v>
      </c>
      <c r="O51" s="67">
        <v>8</v>
      </c>
    </row>
    <row r="52" spans="1:15" ht="12.75">
      <c r="A52" s="134" t="s">
        <v>43</v>
      </c>
      <c r="B52" s="67">
        <f t="shared" si="0"/>
        <v>0</v>
      </c>
      <c r="C52" s="67">
        <v>0</v>
      </c>
      <c r="D52" s="67"/>
      <c r="E52" s="67">
        <v>28113</v>
      </c>
      <c r="F52" s="67">
        <v>42</v>
      </c>
      <c r="G52" s="90"/>
      <c r="H52" s="67">
        <v>19554</v>
      </c>
      <c r="I52" s="67">
        <v>28</v>
      </c>
      <c r="J52" s="67"/>
      <c r="K52" s="67">
        <v>2076</v>
      </c>
      <c r="L52" s="67">
        <v>12</v>
      </c>
      <c r="M52" s="67"/>
      <c r="N52" s="67">
        <v>49743</v>
      </c>
      <c r="O52" s="67">
        <v>33</v>
      </c>
    </row>
    <row r="53" spans="1:15" ht="12.75">
      <c r="A53" s="134" t="s">
        <v>44</v>
      </c>
      <c r="B53" s="67">
        <f t="shared" si="0"/>
        <v>0</v>
      </c>
      <c r="C53" s="67">
        <v>0</v>
      </c>
      <c r="D53" s="67"/>
      <c r="E53" s="67">
        <v>10419</v>
      </c>
      <c r="F53" s="67">
        <v>16</v>
      </c>
      <c r="G53" s="90"/>
      <c r="H53" s="67">
        <v>7558</v>
      </c>
      <c r="I53" s="67">
        <v>11</v>
      </c>
      <c r="J53" s="67"/>
      <c r="K53" s="67">
        <v>907</v>
      </c>
      <c r="L53" s="67">
        <v>5</v>
      </c>
      <c r="M53" s="67"/>
      <c r="N53" s="67">
        <v>18884</v>
      </c>
      <c r="O53" s="67">
        <v>12</v>
      </c>
    </row>
    <row r="54" spans="1:15" ht="12.75">
      <c r="A54" s="134" t="s">
        <v>45</v>
      </c>
      <c r="B54" s="67">
        <f t="shared" si="0"/>
        <v>0</v>
      </c>
      <c r="C54" s="67">
        <v>0</v>
      </c>
      <c r="D54" s="67"/>
      <c r="E54" s="67">
        <v>7214</v>
      </c>
      <c r="F54" s="67">
        <v>11</v>
      </c>
      <c r="G54" s="90"/>
      <c r="H54" s="67">
        <v>6201</v>
      </c>
      <c r="I54" s="67">
        <v>9</v>
      </c>
      <c r="J54" s="67"/>
      <c r="K54" s="67">
        <v>728</v>
      </c>
      <c r="L54" s="67">
        <v>4</v>
      </c>
      <c r="M54" s="67"/>
      <c r="N54" s="67">
        <v>14143</v>
      </c>
      <c r="O54" s="67">
        <v>9</v>
      </c>
    </row>
    <row r="55" spans="1:15" ht="12.75">
      <c r="A55" s="134" t="s">
        <v>46</v>
      </c>
      <c r="B55" s="67">
        <f t="shared" si="0"/>
        <v>0</v>
      </c>
      <c r="C55" s="67">
        <v>0</v>
      </c>
      <c r="D55" s="67"/>
      <c r="E55" s="67">
        <v>5560</v>
      </c>
      <c r="F55" s="67">
        <v>8</v>
      </c>
      <c r="G55" s="90"/>
      <c r="H55" s="67">
        <v>4992</v>
      </c>
      <c r="I55" s="67">
        <v>7</v>
      </c>
      <c r="J55" s="67"/>
      <c r="K55" s="67">
        <v>659</v>
      </c>
      <c r="L55" s="67">
        <v>4</v>
      </c>
      <c r="M55" s="67"/>
      <c r="N55" s="67">
        <v>11211</v>
      </c>
      <c r="O55" s="67">
        <v>7</v>
      </c>
    </row>
    <row r="56" spans="1:15" ht="12.75">
      <c r="A56" s="134" t="s">
        <v>47</v>
      </c>
      <c r="B56" s="67">
        <f t="shared" si="0"/>
        <v>0</v>
      </c>
      <c r="C56" s="67">
        <v>0</v>
      </c>
      <c r="D56" s="67"/>
      <c r="E56" s="67">
        <v>4506</v>
      </c>
      <c r="F56" s="67">
        <v>7</v>
      </c>
      <c r="G56" s="90"/>
      <c r="H56" s="67">
        <v>4075</v>
      </c>
      <c r="I56" s="67">
        <v>6</v>
      </c>
      <c r="J56" s="67"/>
      <c r="K56" s="67">
        <v>582</v>
      </c>
      <c r="L56" s="67">
        <v>3</v>
      </c>
      <c r="M56" s="67"/>
      <c r="N56" s="67">
        <v>9163</v>
      </c>
      <c r="O56" s="67">
        <v>6</v>
      </c>
    </row>
    <row r="57" spans="1:15" ht="12.75">
      <c r="A57" s="134" t="s">
        <v>48</v>
      </c>
      <c r="B57" s="67">
        <f t="shared" si="0"/>
        <v>0</v>
      </c>
      <c r="C57" s="67">
        <v>0</v>
      </c>
      <c r="D57" s="67"/>
      <c r="E57" s="67">
        <v>2364</v>
      </c>
      <c r="F57" s="67">
        <v>4</v>
      </c>
      <c r="G57" s="90"/>
      <c r="H57" s="67">
        <v>3200</v>
      </c>
      <c r="I57" s="67">
        <v>5</v>
      </c>
      <c r="J57" s="67"/>
      <c r="K57" s="67">
        <v>476</v>
      </c>
      <c r="L57" s="67">
        <v>3</v>
      </c>
      <c r="M57" s="67"/>
      <c r="N57" s="67">
        <v>6040</v>
      </c>
      <c r="O57" s="67">
        <v>4</v>
      </c>
    </row>
    <row r="58" spans="1:15" ht="12.75">
      <c r="A58" s="134" t="s">
        <v>49</v>
      </c>
      <c r="B58" s="67">
        <f t="shared" si="0"/>
        <v>0</v>
      </c>
      <c r="C58" s="67">
        <v>0</v>
      </c>
      <c r="D58" s="67"/>
      <c r="E58" s="67">
        <v>2971</v>
      </c>
      <c r="F58" s="67">
        <v>4</v>
      </c>
      <c r="G58" s="90"/>
      <c r="H58" s="67">
        <v>7386</v>
      </c>
      <c r="I58" s="67">
        <v>11</v>
      </c>
      <c r="J58" s="67"/>
      <c r="K58" s="67">
        <v>1450</v>
      </c>
      <c r="L58" s="67">
        <v>8</v>
      </c>
      <c r="M58" s="67"/>
      <c r="N58" s="67">
        <v>11807</v>
      </c>
      <c r="O58" s="67">
        <v>8</v>
      </c>
    </row>
    <row r="59" spans="1:15" ht="12.75">
      <c r="A59" s="134" t="s">
        <v>50</v>
      </c>
      <c r="B59" s="67">
        <f t="shared" si="0"/>
        <v>0</v>
      </c>
      <c r="C59" s="67">
        <v>0</v>
      </c>
      <c r="D59" s="67"/>
      <c r="E59" s="67">
        <v>51</v>
      </c>
      <c r="F59" s="67">
        <v>0</v>
      </c>
      <c r="G59" s="90"/>
      <c r="H59" s="67">
        <v>1670</v>
      </c>
      <c r="I59" s="67">
        <v>2</v>
      </c>
      <c r="J59" s="67"/>
      <c r="K59" s="67">
        <v>601</v>
      </c>
      <c r="L59" s="67">
        <v>3</v>
      </c>
      <c r="M59" s="67"/>
      <c r="N59" s="67">
        <v>2322</v>
      </c>
      <c r="O59" s="67">
        <v>2</v>
      </c>
    </row>
    <row r="60" spans="1:15" ht="12.75">
      <c r="A60" s="134" t="s">
        <v>51</v>
      </c>
      <c r="B60" s="67">
        <f t="shared" si="0"/>
        <v>0</v>
      </c>
      <c r="C60" s="67">
        <v>0</v>
      </c>
      <c r="D60" s="67"/>
      <c r="E60" s="67">
        <v>0</v>
      </c>
      <c r="F60" s="67">
        <v>0</v>
      </c>
      <c r="G60" s="90"/>
      <c r="H60" s="67">
        <v>392</v>
      </c>
      <c r="I60" s="67">
        <v>1</v>
      </c>
      <c r="J60" s="67"/>
      <c r="K60" s="67">
        <v>243</v>
      </c>
      <c r="L60" s="67">
        <v>1</v>
      </c>
      <c r="M60" s="67"/>
      <c r="N60" s="67">
        <v>635</v>
      </c>
      <c r="O60" s="67">
        <v>0</v>
      </c>
    </row>
    <row r="61" spans="1:15" ht="12.75">
      <c r="A61" s="134" t="s">
        <v>140</v>
      </c>
      <c r="B61" s="67">
        <v>0</v>
      </c>
      <c r="C61" s="67">
        <v>0</v>
      </c>
      <c r="D61" s="67"/>
      <c r="E61" s="67">
        <v>0</v>
      </c>
      <c r="F61" s="67">
        <v>0</v>
      </c>
      <c r="G61" s="90"/>
      <c r="H61" s="67">
        <v>137</v>
      </c>
      <c r="I61" s="67">
        <v>0</v>
      </c>
      <c r="J61" s="67"/>
      <c r="K61" s="67">
        <v>119</v>
      </c>
      <c r="L61" s="67">
        <v>1</v>
      </c>
      <c r="M61" s="67"/>
      <c r="N61" s="67">
        <v>256</v>
      </c>
      <c r="O61" s="67">
        <v>0</v>
      </c>
    </row>
    <row r="62" spans="1:15" ht="15.75" customHeight="1">
      <c r="A62" s="37" t="s">
        <v>8</v>
      </c>
      <c r="B62" s="99">
        <f>SUM(B48:B60)</f>
        <v>0</v>
      </c>
      <c r="C62" s="99">
        <f>SUM(C48:C61)</f>
        <v>0</v>
      </c>
      <c r="D62" s="99"/>
      <c r="E62" s="99">
        <f>SUM(E48:E61)</f>
        <v>66269</v>
      </c>
      <c r="F62" s="99">
        <v>100</v>
      </c>
      <c r="G62" s="115"/>
      <c r="H62" s="99">
        <f>SUM(H48:H61)</f>
        <v>68645</v>
      </c>
      <c r="I62" s="99">
        <v>100</v>
      </c>
      <c r="J62" s="99"/>
      <c r="K62" s="99">
        <f>SUM(K48:K61)</f>
        <v>17813</v>
      </c>
      <c r="L62" s="99">
        <v>100</v>
      </c>
      <c r="M62" s="99"/>
      <c r="N62" s="99">
        <f>SUM(N48:N61)</f>
        <v>152727</v>
      </c>
      <c r="O62" s="99">
        <v>100</v>
      </c>
    </row>
    <row r="63" spans="1:15" ht="30" customHeight="1">
      <c r="A63" s="47"/>
      <c r="B63" s="3"/>
      <c r="C63" s="3"/>
      <c r="D63" s="3"/>
      <c r="E63" s="3"/>
      <c r="F63" s="3"/>
      <c r="G63" s="3"/>
      <c r="H63" s="3"/>
      <c r="I63" s="3"/>
      <c r="J63" s="3"/>
      <c r="K63" s="3"/>
      <c r="L63" s="3"/>
      <c r="M63" s="3"/>
      <c r="N63" s="3"/>
      <c r="O63" s="3"/>
    </row>
    <row r="64" spans="1:15" ht="48.75" customHeight="1">
      <c r="A64" s="167" t="s">
        <v>119</v>
      </c>
      <c r="B64" s="167"/>
      <c r="C64" s="167"/>
      <c r="D64" s="167"/>
      <c r="E64" s="167"/>
      <c r="F64" s="167"/>
      <c r="G64" s="167"/>
      <c r="H64" s="167"/>
      <c r="I64" s="167"/>
      <c r="J64" s="167"/>
      <c r="K64" s="167"/>
      <c r="L64" s="167"/>
      <c r="M64" s="167"/>
      <c r="N64" s="167"/>
      <c r="O64" s="167"/>
    </row>
    <row r="65" ht="12.75">
      <c r="A65" s="122"/>
    </row>
  </sheetData>
  <sheetProtection/>
  <mergeCells count="19">
    <mergeCell ref="A1:O1"/>
    <mergeCell ref="A3:O3"/>
    <mergeCell ref="A64:O64"/>
    <mergeCell ref="E45:F45"/>
    <mergeCell ref="B5:L5"/>
    <mergeCell ref="B4:L4"/>
    <mergeCell ref="N4:O4"/>
    <mergeCell ref="H45:I45"/>
    <mergeCell ref="B44:L44"/>
    <mergeCell ref="N44:O44"/>
    <mergeCell ref="K45:L45"/>
    <mergeCell ref="N5:O5"/>
    <mergeCell ref="B6:C6"/>
    <mergeCell ref="B43:L43"/>
    <mergeCell ref="N43:O43"/>
    <mergeCell ref="E6:F6"/>
    <mergeCell ref="H6:I6"/>
    <mergeCell ref="K6:L6"/>
    <mergeCell ref="B45:C45"/>
  </mergeCells>
  <conditionalFormatting sqref="E48:E62 E26:E40 E9:E23 H48:H62 K48:K62 N48:N62 H26:H40 K26:K40 N26:N40 H9:H23 K9:K23 N9:N23">
    <cfRule type="cellIs" priority="1" dxfId="0" operator="between" stopIfTrue="1">
      <formula>1</formula>
      <formula>2</formula>
    </cfRule>
  </conditionalFormatting>
  <printOptions/>
  <pageMargins left="0.75" right="0.75" top="1" bottom="1" header="0.5" footer="0.5"/>
  <pageSetup cellComments="asDisplayed" horizontalDpi="600" verticalDpi="600" orientation="portrait" paperSize="9" scale="92" r:id="rId2"/>
  <rowBreaks count="1" manualBreakCount="1">
    <brk id="41" max="17" man="1"/>
  </rowBreaks>
  <colBreaks count="1" manualBreakCount="1">
    <brk id="15" max="66" man="1"/>
  </colBreaks>
  <drawing r:id="rId1"/>
</worksheet>
</file>

<file path=xl/worksheets/sheet7.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E1"/>
    </sheetView>
  </sheetViews>
  <sheetFormatPr defaultColWidth="9.140625" defaultRowHeight="12.75"/>
  <cols>
    <col min="1" max="1" width="14.8515625" style="0" customWidth="1"/>
    <col min="2" max="2" width="9.00390625" style="0" customWidth="1"/>
    <col min="3" max="5" width="9.7109375" style="0" customWidth="1"/>
    <col min="6" max="6" width="1.7109375" style="0" customWidth="1"/>
    <col min="7" max="9" width="9.7109375" style="0" customWidth="1"/>
  </cols>
  <sheetData>
    <row r="1" spans="1:5" ht="27" customHeight="1">
      <c r="A1" s="177" t="s">
        <v>131</v>
      </c>
      <c r="B1" s="177"/>
      <c r="C1" s="177"/>
      <c r="D1" s="177"/>
      <c r="E1" s="177"/>
    </row>
    <row r="2" spans="1:4" ht="12.75" customHeight="1">
      <c r="A2" s="174"/>
      <c r="B2" s="175"/>
      <c r="C2" s="175"/>
      <c r="D2" s="175"/>
    </row>
    <row r="3" spans="1:5" ht="25.5" customHeight="1">
      <c r="A3" s="159" t="s">
        <v>120</v>
      </c>
      <c r="B3" s="159"/>
      <c r="C3" s="159"/>
      <c r="D3" s="159"/>
      <c r="E3" s="159"/>
    </row>
    <row r="4" spans="1:5" ht="15.75" customHeight="1">
      <c r="A4" s="176" t="s">
        <v>99</v>
      </c>
      <c r="B4" s="176"/>
      <c r="C4" s="178" t="s">
        <v>98</v>
      </c>
      <c r="D4" s="178"/>
      <c r="E4" s="178"/>
    </row>
    <row r="5" spans="1:5" ht="15.75" customHeight="1">
      <c r="A5" s="102"/>
      <c r="B5" s="40"/>
      <c r="C5" s="45" t="s">
        <v>3</v>
      </c>
      <c r="D5" s="45" t="s">
        <v>2</v>
      </c>
      <c r="E5" s="45" t="s">
        <v>8</v>
      </c>
    </row>
    <row r="6" spans="1:5" ht="20.25" customHeight="1">
      <c r="A6" s="2" t="s">
        <v>104</v>
      </c>
      <c r="B6" s="107" t="s">
        <v>121</v>
      </c>
      <c r="C6" s="28">
        <v>539.516097</v>
      </c>
      <c r="D6" s="28">
        <v>313.635973</v>
      </c>
      <c r="E6" s="28">
        <v>853.1520699999999</v>
      </c>
    </row>
    <row r="7" spans="1:5" ht="20.25" customHeight="1">
      <c r="A7" s="2" t="s">
        <v>105</v>
      </c>
      <c r="B7" s="107" t="s">
        <v>122</v>
      </c>
      <c r="C7" s="28">
        <v>11.347472</v>
      </c>
      <c r="D7" s="28">
        <v>5.641123</v>
      </c>
      <c r="E7" s="28">
        <v>16.988595</v>
      </c>
    </row>
    <row r="8" spans="1:5" ht="20.25" customHeight="1">
      <c r="A8" s="2" t="s">
        <v>107</v>
      </c>
      <c r="B8" s="107">
        <v>2012</v>
      </c>
      <c r="C8" s="28">
        <v>41.146599</v>
      </c>
      <c r="D8" s="28">
        <v>16.530278</v>
      </c>
      <c r="E8" s="28">
        <v>57.676877000000005</v>
      </c>
    </row>
    <row r="9" spans="1:11" ht="20.25" customHeight="1">
      <c r="A9" s="31" t="s">
        <v>8</v>
      </c>
      <c r="B9" s="40"/>
      <c r="C9" s="106">
        <v>592.010168</v>
      </c>
      <c r="D9" s="106">
        <v>335.807374</v>
      </c>
      <c r="E9" s="106">
        <v>927.817542</v>
      </c>
      <c r="I9" s="96"/>
      <c r="J9" s="121"/>
      <c r="K9" s="96"/>
    </row>
    <row r="10" spans="1:3" ht="24.75" customHeight="1">
      <c r="A10" s="104"/>
      <c r="B10" s="60"/>
      <c r="C10" s="5"/>
    </row>
    <row r="11" ht="12.75">
      <c r="A11" s="18"/>
    </row>
    <row r="14" spans="1:9" ht="12.75" customHeight="1">
      <c r="A14" s="177" t="s">
        <v>109</v>
      </c>
      <c r="B14" s="177"/>
      <c r="C14" s="177"/>
      <c r="D14" s="177"/>
      <c r="E14" s="177"/>
      <c r="F14" s="177"/>
      <c r="G14" s="177"/>
      <c r="H14" s="177"/>
      <c r="I14" s="177"/>
    </row>
    <row r="15" spans="1:4" ht="12.75" customHeight="1">
      <c r="A15" s="174"/>
      <c r="B15" s="148"/>
      <c r="C15" s="148"/>
      <c r="D15" s="148"/>
    </row>
    <row r="16" spans="1:9" ht="15.75" customHeight="1">
      <c r="A16" s="159" t="s">
        <v>106</v>
      </c>
      <c r="B16" s="159"/>
      <c r="C16" s="159"/>
      <c r="D16" s="159"/>
      <c r="E16" s="159"/>
      <c r="F16" s="159"/>
      <c r="G16" s="159"/>
      <c r="H16" s="159"/>
      <c r="I16" s="159"/>
    </row>
    <row r="17" spans="1:9" ht="15.75" customHeight="1">
      <c r="A17" s="100" t="s">
        <v>102</v>
      </c>
      <c r="B17" s="101"/>
      <c r="C17" s="178" t="s">
        <v>100</v>
      </c>
      <c r="D17" s="178"/>
      <c r="E17" s="178"/>
      <c r="F17" s="100"/>
      <c r="G17" s="178" t="s">
        <v>101</v>
      </c>
      <c r="H17" s="178"/>
      <c r="I17" s="178"/>
    </row>
    <row r="18" spans="1:9" ht="15.75" customHeight="1">
      <c r="A18" s="102"/>
      <c r="B18" s="40"/>
      <c r="C18" s="45" t="s">
        <v>3</v>
      </c>
      <c r="D18" s="45" t="s">
        <v>2</v>
      </c>
      <c r="E18" s="45" t="s">
        <v>8</v>
      </c>
      <c r="F18" s="103"/>
      <c r="G18" s="45" t="s">
        <v>3</v>
      </c>
      <c r="H18" s="45" t="s">
        <v>2</v>
      </c>
      <c r="I18" s="45" t="s">
        <v>8</v>
      </c>
    </row>
    <row r="19" spans="1:9" ht="20.25" customHeight="1">
      <c r="A19" s="62">
        <v>2008</v>
      </c>
      <c r="B19" s="1"/>
      <c r="C19" s="43" t="s">
        <v>132</v>
      </c>
      <c r="D19" s="43" t="s">
        <v>132</v>
      </c>
      <c r="E19" s="63">
        <v>109378104</v>
      </c>
      <c r="F19" s="71"/>
      <c r="G19" s="87" t="s">
        <v>132</v>
      </c>
      <c r="H19" s="87" t="s">
        <v>132</v>
      </c>
      <c r="I19" s="71">
        <v>1845742</v>
      </c>
    </row>
    <row r="20" spans="1:9" ht="20.25" customHeight="1">
      <c r="A20" s="62">
        <v>2009</v>
      </c>
      <c r="B20" s="1"/>
      <c r="C20" s="43" t="s">
        <v>132</v>
      </c>
      <c r="D20" s="43" t="s">
        <v>132</v>
      </c>
      <c r="E20" s="63">
        <v>109788884</v>
      </c>
      <c r="F20" s="71"/>
      <c r="G20" s="87" t="s">
        <v>132</v>
      </c>
      <c r="H20" s="87" t="s">
        <v>132</v>
      </c>
      <c r="I20" s="71">
        <v>1758669</v>
      </c>
    </row>
    <row r="21" spans="1:9" ht="20.25" customHeight="1">
      <c r="A21" s="62">
        <v>2010</v>
      </c>
      <c r="B21" s="1"/>
      <c r="C21" s="63">
        <v>62093980</v>
      </c>
      <c r="D21" s="63">
        <v>28437601</v>
      </c>
      <c r="E21" s="63">
        <v>90531581</v>
      </c>
      <c r="F21" s="116"/>
      <c r="G21" s="71">
        <v>922930</v>
      </c>
      <c r="H21" s="71">
        <v>434727</v>
      </c>
      <c r="I21" s="71">
        <v>1357657</v>
      </c>
    </row>
    <row r="22" spans="1:9" ht="20.25" customHeight="1">
      <c r="A22" s="62">
        <v>2011</v>
      </c>
      <c r="B22" s="1"/>
      <c r="C22" s="63">
        <v>47518589</v>
      </c>
      <c r="D22" s="63">
        <v>22001680</v>
      </c>
      <c r="E22" s="63">
        <v>69520269</v>
      </c>
      <c r="F22" s="116"/>
      <c r="G22" s="71">
        <v>657085</v>
      </c>
      <c r="H22" s="71">
        <v>319333</v>
      </c>
      <c r="I22" s="71">
        <v>976418</v>
      </c>
    </row>
    <row r="23" spans="1:9" ht="20.25" customHeight="1">
      <c r="A23" s="59">
        <v>2012</v>
      </c>
      <c r="B23" s="47"/>
      <c r="C23" s="29">
        <v>41146599</v>
      </c>
      <c r="D23" s="29">
        <v>16530278</v>
      </c>
      <c r="E23" s="54">
        <v>57676877</v>
      </c>
      <c r="F23" s="91"/>
      <c r="G23" s="99">
        <v>548640</v>
      </c>
      <c r="H23" s="99">
        <v>231267</v>
      </c>
      <c r="I23" s="105">
        <v>779907</v>
      </c>
    </row>
    <row r="24" spans="1:2" ht="24" customHeight="1">
      <c r="A24" s="60"/>
      <c r="B24" s="60"/>
    </row>
    <row r="25" spans="1:9" ht="25.5" customHeight="1">
      <c r="A25" s="181" t="s">
        <v>130</v>
      </c>
      <c r="B25" s="182"/>
      <c r="C25" s="182"/>
      <c r="D25" s="182"/>
      <c r="E25" s="182"/>
      <c r="F25" s="182"/>
      <c r="G25" s="182"/>
      <c r="H25" s="182"/>
      <c r="I25" s="182"/>
    </row>
    <row r="26" spans="1:9" ht="12.75">
      <c r="A26" s="179"/>
      <c r="B26" s="180"/>
      <c r="C26" s="180"/>
      <c r="D26" s="180"/>
      <c r="E26" s="180"/>
      <c r="F26" s="180"/>
      <c r="G26" s="180"/>
      <c r="H26" s="180"/>
      <c r="I26" s="180"/>
    </row>
  </sheetData>
  <sheetProtection/>
  <mergeCells count="12">
    <mergeCell ref="A1:E1"/>
    <mergeCell ref="A3:E3"/>
    <mergeCell ref="C4:E4"/>
    <mergeCell ref="C17:E17"/>
    <mergeCell ref="A15:D15"/>
    <mergeCell ref="A2:D2"/>
    <mergeCell ref="A4:B4"/>
    <mergeCell ref="A14:I14"/>
    <mergeCell ref="G17:I17"/>
    <mergeCell ref="A26:I26"/>
    <mergeCell ref="A25:I25"/>
    <mergeCell ref="A16:I16"/>
  </mergeCells>
  <printOptions/>
  <pageMargins left="0.7874015748031497" right="0.5905511811023623" top="1.1811023622047245" bottom="0.1968503937007874" header="0.5118110236220472" footer="0.5118110236220472"/>
  <pageSetup cellComments="asDisplayed" firstPageNumber="7"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77"/>
  <sheetViews>
    <sheetView zoomScalePageLayoutView="0" workbookViewId="0" topLeftCell="A1">
      <selection activeCell="A1" sqref="A1:O1"/>
    </sheetView>
  </sheetViews>
  <sheetFormatPr defaultColWidth="9.140625" defaultRowHeight="12.75"/>
  <cols>
    <col min="1" max="1" width="18.140625" style="0" customWidth="1"/>
    <col min="2" max="2" width="4.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s>
  <sheetData>
    <row r="1" spans="1:15" ht="26.25" customHeight="1">
      <c r="A1" s="188" t="s">
        <v>143</v>
      </c>
      <c r="B1" s="188"/>
      <c r="C1" s="188"/>
      <c r="D1" s="188"/>
      <c r="E1" s="188"/>
      <c r="F1" s="188"/>
      <c r="G1" s="188"/>
      <c r="H1" s="188"/>
      <c r="I1" s="188"/>
      <c r="J1" s="188"/>
      <c r="K1" s="188"/>
      <c r="L1" s="188"/>
      <c r="M1" s="188"/>
      <c r="N1" s="188"/>
      <c r="O1" s="188"/>
    </row>
    <row r="2" spans="1:15" ht="12.75">
      <c r="A2" s="128"/>
      <c r="B2" s="129"/>
      <c r="C2" s="129"/>
      <c r="D2" s="129"/>
      <c r="E2" s="129"/>
      <c r="F2" s="129"/>
      <c r="G2" s="129"/>
      <c r="H2" s="129"/>
      <c r="I2" s="129"/>
      <c r="J2" s="129"/>
      <c r="K2" s="129"/>
      <c r="L2" s="129"/>
      <c r="M2" s="129"/>
      <c r="N2" s="129"/>
      <c r="O2" s="129"/>
    </row>
    <row r="3" spans="1:15" ht="24.75" customHeight="1">
      <c r="A3" s="189" t="s">
        <v>142</v>
      </c>
      <c r="B3" s="189"/>
      <c r="C3" s="189"/>
      <c r="D3" s="189"/>
      <c r="E3" s="189"/>
      <c r="F3" s="189"/>
      <c r="G3" s="189"/>
      <c r="H3" s="189"/>
      <c r="I3" s="189"/>
      <c r="J3" s="189"/>
      <c r="K3" s="189"/>
      <c r="L3" s="189"/>
      <c r="M3" s="189"/>
      <c r="N3" s="189"/>
      <c r="O3" s="189"/>
    </row>
    <row r="4" spans="1:15" ht="15.75" customHeight="1">
      <c r="A4" s="32" t="s">
        <v>73</v>
      </c>
      <c r="B4" s="187" t="s">
        <v>64</v>
      </c>
      <c r="C4" s="187"/>
      <c r="D4" s="187"/>
      <c r="E4" s="187"/>
      <c r="F4" s="187"/>
      <c r="G4" s="187"/>
      <c r="H4" s="187"/>
      <c r="I4" s="187"/>
      <c r="J4" s="187"/>
      <c r="K4" s="187"/>
      <c r="L4" s="187"/>
      <c r="M4" s="187"/>
      <c r="N4" s="187"/>
      <c r="O4" s="187"/>
    </row>
    <row r="5" spans="1:15" ht="15.75" customHeight="1">
      <c r="A5" s="39"/>
      <c r="B5" s="183" t="s">
        <v>7</v>
      </c>
      <c r="C5" s="183"/>
      <c r="D5" s="130"/>
      <c r="E5" s="183"/>
      <c r="F5" s="183"/>
      <c r="G5" s="183"/>
      <c r="H5" s="183"/>
      <c r="I5" s="183"/>
      <c r="J5" s="183"/>
      <c r="K5" s="190"/>
      <c r="L5" s="190"/>
      <c r="M5" s="4"/>
      <c r="N5" s="190" t="s">
        <v>8</v>
      </c>
      <c r="O5" s="190"/>
    </row>
    <row r="6" spans="1:15" ht="15.75" customHeight="1">
      <c r="A6" s="39"/>
      <c r="B6" s="157" t="s">
        <v>24</v>
      </c>
      <c r="C6" s="157"/>
      <c r="D6" s="81"/>
      <c r="E6" s="157" t="s">
        <v>146</v>
      </c>
      <c r="F6" s="157"/>
      <c r="G6" s="81"/>
      <c r="H6" s="157" t="s">
        <v>25</v>
      </c>
      <c r="I6" s="157"/>
      <c r="J6" s="81"/>
      <c r="K6" s="184" t="s">
        <v>39</v>
      </c>
      <c r="L6" s="185"/>
      <c r="M6" s="78"/>
      <c r="N6" s="82"/>
      <c r="O6" s="83"/>
    </row>
    <row r="7" spans="1:15" ht="15.75" customHeight="1">
      <c r="A7" s="40"/>
      <c r="B7" s="27" t="s">
        <v>4</v>
      </c>
      <c r="C7" s="27" t="s">
        <v>5</v>
      </c>
      <c r="D7" s="27"/>
      <c r="E7" s="27" t="s">
        <v>4</v>
      </c>
      <c r="F7" s="27" t="s">
        <v>5</v>
      </c>
      <c r="G7" s="27"/>
      <c r="H7" s="27" t="s">
        <v>4</v>
      </c>
      <c r="I7" s="27" t="s">
        <v>5</v>
      </c>
      <c r="J7" s="27"/>
      <c r="K7" s="84" t="s">
        <v>4</v>
      </c>
      <c r="L7" s="27" t="s">
        <v>5</v>
      </c>
      <c r="M7" s="27"/>
      <c r="N7" s="27" t="s">
        <v>4</v>
      </c>
      <c r="O7" s="41" t="s">
        <v>5</v>
      </c>
    </row>
    <row r="8" spans="1:15" ht="20.25" customHeight="1">
      <c r="A8" s="85" t="s">
        <v>3</v>
      </c>
      <c r="B8" s="38"/>
      <c r="C8" s="38"/>
      <c r="D8" s="38"/>
      <c r="E8" s="38"/>
      <c r="F8" s="38"/>
      <c r="G8" s="38"/>
      <c r="H8" s="38"/>
      <c r="I8" s="38"/>
      <c r="J8" s="38"/>
      <c r="K8" s="43"/>
      <c r="L8" s="38"/>
      <c r="M8" s="38"/>
      <c r="N8" s="38"/>
      <c r="O8" s="86"/>
    </row>
    <row r="9" spans="1:15" ht="20.25" customHeight="1">
      <c r="A9" s="4" t="s">
        <v>147</v>
      </c>
      <c r="B9" s="43">
        <v>0</v>
      </c>
      <c r="C9" s="86">
        <v>0</v>
      </c>
      <c r="D9" s="38"/>
      <c r="E9" s="87">
        <v>1725</v>
      </c>
      <c r="F9" s="3">
        <v>4</v>
      </c>
      <c r="G9" s="38"/>
      <c r="H9" s="87">
        <v>2668</v>
      </c>
      <c r="I9" s="3">
        <v>6</v>
      </c>
      <c r="J9" s="38"/>
      <c r="K9" s="87">
        <v>2070</v>
      </c>
      <c r="L9" s="3">
        <v>24</v>
      </c>
      <c r="M9" s="38"/>
      <c r="N9" s="43">
        <v>6463</v>
      </c>
      <c r="O9" s="3">
        <v>7</v>
      </c>
    </row>
    <row r="10" spans="1:15" ht="12.75">
      <c r="A10" s="42" t="s">
        <v>11</v>
      </c>
      <c r="B10" s="43">
        <v>0</v>
      </c>
      <c r="C10" s="86">
        <v>0</v>
      </c>
      <c r="D10" s="4"/>
      <c r="E10" s="70">
        <v>1195</v>
      </c>
      <c r="F10" s="3">
        <v>3</v>
      </c>
      <c r="G10" s="2"/>
      <c r="H10" s="70">
        <v>1652</v>
      </c>
      <c r="I10" s="3">
        <v>4</v>
      </c>
      <c r="J10" s="4"/>
      <c r="K10" s="70">
        <v>439</v>
      </c>
      <c r="L10" s="3">
        <v>5</v>
      </c>
      <c r="M10" s="4"/>
      <c r="N10" s="43">
        <v>3286</v>
      </c>
      <c r="O10" s="3">
        <v>3</v>
      </c>
    </row>
    <row r="11" spans="1:15" ht="12.75">
      <c r="A11" s="36" t="s">
        <v>27</v>
      </c>
      <c r="B11" s="43">
        <v>0</v>
      </c>
      <c r="C11" s="86">
        <v>0</v>
      </c>
      <c r="D11" s="2"/>
      <c r="E11" s="67">
        <v>1024</v>
      </c>
      <c r="F11" s="3">
        <v>2</v>
      </c>
      <c r="G11" s="2"/>
      <c r="H11" s="67">
        <v>1461</v>
      </c>
      <c r="I11" s="3">
        <v>3</v>
      </c>
      <c r="J11" s="2"/>
      <c r="K11" s="67">
        <v>445</v>
      </c>
      <c r="L11" s="3">
        <v>5</v>
      </c>
      <c r="M11" s="2"/>
      <c r="N11" s="43">
        <v>2930</v>
      </c>
      <c r="O11" s="3">
        <v>3</v>
      </c>
    </row>
    <row r="12" spans="1:15" ht="12.75">
      <c r="A12" s="36" t="s">
        <v>28</v>
      </c>
      <c r="B12" s="43">
        <v>0</v>
      </c>
      <c r="C12" s="86">
        <v>0</v>
      </c>
      <c r="D12" s="2"/>
      <c r="E12" s="67">
        <v>861</v>
      </c>
      <c r="F12" s="3">
        <v>2</v>
      </c>
      <c r="G12" s="2"/>
      <c r="H12" s="67">
        <v>1415</v>
      </c>
      <c r="I12" s="3">
        <v>3</v>
      </c>
      <c r="J12" s="2"/>
      <c r="K12" s="126">
        <v>425</v>
      </c>
      <c r="L12" s="3">
        <v>5</v>
      </c>
      <c r="M12" s="2"/>
      <c r="N12" s="43">
        <v>2701</v>
      </c>
      <c r="O12" s="3">
        <v>3</v>
      </c>
    </row>
    <row r="13" spans="1:15" ht="12.75">
      <c r="A13" s="36" t="s">
        <v>29</v>
      </c>
      <c r="B13" s="43">
        <v>0</v>
      </c>
      <c r="C13" s="86">
        <v>0</v>
      </c>
      <c r="D13" s="2"/>
      <c r="E13" s="67">
        <v>1588</v>
      </c>
      <c r="F13" s="3">
        <v>4</v>
      </c>
      <c r="G13" s="2"/>
      <c r="H13" s="67">
        <v>3187</v>
      </c>
      <c r="I13" s="3">
        <v>7</v>
      </c>
      <c r="J13" s="2"/>
      <c r="K13" s="126">
        <v>1275</v>
      </c>
      <c r="L13" s="3">
        <v>15</v>
      </c>
      <c r="M13" s="2"/>
      <c r="N13" s="43">
        <v>6050</v>
      </c>
      <c r="O13" s="3">
        <v>6</v>
      </c>
    </row>
    <row r="14" spans="1:15" ht="12.75">
      <c r="A14" s="36" t="s">
        <v>55</v>
      </c>
      <c r="B14" s="43">
        <v>0</v>
      </c>
      <c r="C14" s="86">
        <v>0</v>
      </c>
      <c r="D14" s="2"/>
      <c r="E14" s="67">
        <v>2109</v>
      </c>
      <c r="F14" s="3">
        <v>5</v>
      </c>
      <c r="G14" s="2"/>
      <c r="H14" s="67">
        <v>3854</v>
      </c>
      <c r="I14" s="3">
        <v>8</v>
      </c>
      <c r="J14" s="2"/>
      <c r="K14" s="126">
        <v>1307</v>
      </c>
      <c r="L14" s="3">
        <v>15</v>
      </c>
      <c r="M14" s="2"/>
      <c r="N14" s="43">
        <v>7270</v>
      </c>
      <c r="O14" s="3">
        <v>8</v>
      </c>
    </row>
    <row r="15" spans="1:15" ht="12.75">
      <c r="A15" s="36" t="s">
        <v>31</v>
      </c>
      <c r="B15" s="43">
        <v>0</v>
      </c>
      <c r="C15" s="86">
        <v>0</v>
      </c>
      <c r="D15" s="2"/>
      <c r="E15" s="67">
        <v>3296</v>
      </c>
      <c r="F15" s="3">
        <v>8</v>
      </c>
      <c r="G15" s="2"/>
      <c r="H15" s="67">
        <v>4620</v>
      </c>
      <c r="I15" s="3">
        <v>10</v>
      </c>
      <c r="J15" s="2"/>
      <c r="K15" s="126">
        <v>814</v>
      </c>
      <c r="L15" s="3">
        <v>9</v>
      </c>
      <c r="M15" s="2"/>
      <c r="N15" s="43">
        <v>8730</v>
      </c>
      <c r="O15" s="3">
        <v>9</v>
      </c>
    </row>
    <row r="16" spans="1:15" ht="12.75">
      <c r="A16" s="36" t="s">
        <v>32</v>
      </c>
      <c r="B16" s="43">
        <v>0</v>
      </c>
      <c r="C16" s="86">
        <v>0</v>
      </c>
      <c r="D16" s="2"/>
      <c r="E16" s="67">
        <v>5905</v>
      </c>
      <c r="F16" s="3">
        <v>14</v>
      </c>
      <c r="G16" s="2"/>
      <c r="H16" s="67">
        <v>6611</v>
      </c>
      <c r="I16" s="3">
        <v>14</v>
      </c>
      <c r="J16" s="2"/>
      <c r="K16" s="126">
        <v>713</v>
      </c>
      <c r="L16" s="3">
        <v>8</v>
      </c>
      <c r="M16" s="2"/>
      <c r="N16" s="43">
        <v>13229</v>
      </c>
      <c r="O16" s="3">
        <v>14</v>
      </c>
    </row>
    <row r="17" spans="1:15" ht="12.75">
      <c r="A17" s="36" t="s">
        <v>33</v>
      </c>
      <c r="B17" s="43">
        <v>0</v>
      </c>
      <c r="C17" s="86">
        <v>0</v>
      </c>
      <c r="D17" s="2"/>
      <c r="E17" s="67">
        <v>6710</v>
      </c>
      <c r="F17" s="3">
        <v>16</v>
      </c>
      <c r="G17" s="2"/>
      <c r="H17" s="67">
        <v>7694</v>
      </c>
      <c r="I17" s="3">
        <v>17</v>
      </c>
      <c r="J17" s="2"/>
      <c r="K17" s="126">
        <v>553</v>
      </c>
      <c r="L17" s="3">
        <v>6</v>
      </c>
      <c r="M17" s="2"/>
      <c r="N17" s="43">
        <v>14957</v>
      </c>
      <c r="O17" s="3">
        <v>16</v>
      </c>
    </row>
    <row r="18" spans="1:15" ht="12.75">
      <c r="A18" s="36" t="s">
        <v>34</v>
      </c>
      <c r="B18" s="43">
        <v>0</v>
      </c>
      <c r="C18" s="86">
        <v>0</v>
      </c>
      <c r="D18" s="2"/>
      <c r="E18" s="67">
        <v>4512</v>
      </c>
      <c r="F18" s="3">
        <v>11</v>
      </c>
      <c r="G18" s="2"/>
      <c r="H18" s="67">
        <v>5052</v>
      </c>
      <c r="I18" s="3">
        <v>11</v>
      </c>
      <c r="J18" s="2"/>
      <c r="K18" s="126">
        <v>310</v>
      </c>
      <c r="L18" s="3">
        <v>4</v>
      </c>
      <c r="M18" s="2"/>
      <c r="N18" s="43">
        <v>9874</v>
      </c>
      <c r="O18" s="3">
        <v>10</v>
      </c>
    </row>
    <row r="19" spans="1:15" ht="12.75">
      <c r="A19" s="36" t="s">
        <v>56</v>
      </c>
      <c r="B19" s="43">
        <v>0</v>
      </c>
      <c r="C19" s="86">
        <v>0</v>
      </c>
      <c r="D19" s="2"/>
      <c r="E19" s="67">
        <v>2920</v>
      </c>
      <c r="F19" s="3">
        <v>7</v>
      </c>
      <c r="G19" s="2"/>
      <c r="H19" s="67">
        <v>2674</v>
      </c>
      <c r="I19" s="3">
        <v>6</v>
      </c>
      <c r="J19" s="2"/>
      <c r="K19" s="126">
        <v>152</v>
      </c>
      <c r="L19" s="3">
        <v>2</v>
      </c>
      <c r="M19" s="2"/>
      <c r="N19" s="43">
        <v>5746</v>
      </c>
      <c r="O19" s="3">
        <v>6</v>
      </c>
    </row>
    <row r="20" spans="1:15" ht="12.75">
      <c r="A20" s="36" t="s">
        <v>57</v>
      </c>
      <c r="B20" s="3">
        <v>0</v>
      </c>
      <c r="C20" s="86">
        <v>0</v>
      </c>
      <c r="D20" s="2"/>
      <c r="E20" s="67">
        <v>2114</v>
      </c>
      <c r="F20" s="3">
        <v>5</v>
      </c>
      <c r="G20" s="2"/>
      <c r="H20" s="67">
        <v>1584</v>
      </c>
      <c r="I20" s="3">
        <v>3</v>
      </c>
      <c r="J20" s="2"/>
      <c r="K20" s="126">
        <v>72</v>
      </c>
      <c r="L20" s="3">
        <v>1</v>
      </c>
      <c r="M20" s="2"/>
      <c r="N20" s="43">
        <v>3770</v>
      </c>
      <c r="O20" s="3">
        <v>4</v>
      </c>
    </row>
    <row r="21" spans="1:15" ht="12.75">
      <c r="A21" s="36" t="s">
        <v>58</v>
      </c>
      <c r="B21" s="3">
        <v>0</v>
      </c>
      <c r="C21" s="86">
        <v>0</v>
      </c>
      <c r="D21" s="2"/>
      <c r="E21" s="67">
        <v>2742</v>
      </c>
      <c r="F21" s="3">
        <v>7</v>
      </c>
      <c r="G21" s="2"/>
      <c r="H21" s="67">
        <v>1521</v>
      </c>
      <c r="I21" s="3">
        <v>3</v>
      </c>
      <c r="J21" s="2"/>
      <c r="K21" s="126">
        <v>66</v>
      </c>
      <c r="L21" s="3">
        <v>1</v>
      </c>
      <c r="M21" s="2"/>
      <c r="N21" s="43">
        <v>4329</v>
      </c>
      <c r="O21" s="3">
        <v>5</v>
      </c>
    </row>
    <row r="22" spans="1:15" ht="12.75">
      <c r="A22" s="36" t="s">
        <v>59</v>
      </c>
      <c r="B22" s="3">
        <v>0</v>
      </c>
      <c r="C22" s="86">
        <v>0</v>
      </c>
      <c r="D22" s="2"/>
      <c r="E22" s="67">
        <v>1702</v>
      </c>
      <c r="F22" s="3">
        <v>4</v>
      </c>
      <c r="G22" s="2"/>
      <c r="H22" s="67">
        <v>639</v>
      </c>
      <c r="I22" s="3">
        <v>1</v>
      </c>
      <c r="J22" s="2"/>
      <c r="K22" s="126">
        <v>26</v>
      </c>
      <c r="L22" s="3">
        <v>0</v>
      </c>
      <c r="M22" s="2"/>
      <c r="N22" s="43">
        <v>2367</v>
      </c>
      <c r="O22" s="3">
        <v>2</v>
      </c>
    </row>
    <row r="23" spans="1:15" ht="12.75">
      <c r="A23" s="36" t="s">
        <v>60</v>
      </c>
      <c r="B23" s="3">
        <v>0</v>
      </c>
      <c r="C23" s="86">
        <v>0</v>
      </c>
      <c r="D23" s="2"/>
      <c r="E23" s="67">
        <v>1030</v>
      </c>
      <c r="F23" s="3">
        <v>2</v>
      </c>
      <c r="G23" s="2"/>
      <c r="H23" s="67">
        <v>379</v>
      </c>
      <c r="I23" s="3">
        <v>1</v>
      </c>
      <c r="J23" s="2"/>
      <c r="K23" s="126">
        <v>16</v>
      </c>
      <c r="L23" s="3">
        <v>0</v>
      </c>
      <c r="M23" s="2"/>
      <c r="N23" s="43">
        <v>1425</v>
      </c>
      <c r="O23" s="3">
        <v>1</v>
      </c>
    </row>
    <row r="24" spans="1:15" ht="12.75">
      <c r="A24" s="36" t="s">
        <v>61</v>
      </c>
      <c r="B24" s="3">
        <v>0</v>
      </c>
      <c r="C24" s="86">
        <v>0</v>
      </c>
      <c r="D24" s="2"/>
      <c r="E24" s="67">
        <v>664</v>
      </c>
      <c r="F24" s="67">
        <v>2</v>
      </c>
      <c r="G24" s="2"/>
      <c r="H24" s="67">
        <v>245</v>
      </c>
      <c r="I24" s="3">
        <v>1</v>
      </c>
      <c r="J24" s="2"/>
      <c r="K24" s="126">
        <v>4</v>
      </c>
      <c r="L24" s="3">
        <v>0</v>
      </c>
      <c r="M24" s="2"/>
      <c r="N24" s="43">
        <v>913</v>
      </c>
      <c r="O24" s="3">
        <v>1</v>
      </c>
    </row>
    <row r="25" spans="1:15" ht="12.75">
      <c r="A25" s="36" t="s">
        <v>62</v>
      </c>
      <c r="B25" s="3">
        <v>0</v>
      </c>
      <c r="C25" s="86">
        <v>0</v>
      </c>
      <c r="D25" s="2"/>
      <c r="E25" s="67">
        <v>403</v>
      </c>
      <c r="F25" s="3">
        <v>1</v>
      </c>
      <c r="G25" s="2"/>
      <c r="H25" s="67">
        <v>140</v>
      </c>
      <c r="I25" s="3">
        <v>0</v>
      </c>
      <c r="J25" s="2"/>
      <c r="K25" s="126">
        <v>4</v>
      </c>
      <c r="L25" s="3">
        <v>0</v>
      </c>
      <c r="M25" s="2"/>
      <c r="N25" s="43">
        <v>547</v>
      </c>
      <c r="O25" s="3">
        <v>1</v>
      </c>
    </row>
    <row r="26" spans="1:15" ht="12.75">
      <c r="A26" s="36" t="s">
        <v>53</v>
      </c>
      <c r="B26" s="2">
        <v>0</v>
      </c>
      <c r="C26" s="86">
        <v>0</v>
      </c>
      <c r="D26" s="2"/>
      <c r="E26" s="67">
        <v>970</v>
      </c>
      <c r="F26" s="3">
        <v>2</v>
      </c>
      <c r="G26" s="2"/>
      <c r="H26" s="67">
        <v>352</v>
      </c>
      <c r="I26" s="3">
        <v>1</v>
      </c>
      <c r="J26" s="2"/>
      <c r="K26" s="126">
        <v>23</v>
      </c>
      <c r="L26" s="3">
        <v>0</v>
      </c>
      <c r="M26" s="2"/>
      <c r="N26" s="43">
        <v>1345</v>
      </c>
      <c r="O26" s="3">
        <v>1</v>
      </c>
    </row>
    <row r="27" spans="1:15" ht="15.75" customHeight="1">
      <c r="A27" s="77" t="s">
        <v>8</v>
      </c>
      <c r="B27" s="5">
        <v>0</v>
      </c>
      <c r="C27" s="86">
        <v>0</v>
      </c>
      <c r="D27" s="4"/>
      <c r="E27" s="70">
        <v>41470</v>
      </c>
      <c r="F27" s="86">
        <v>100</v>
      </c>
      <c r="G27" s="4"/>
      <c r="H27" s="70">
        <v>45748</v>
      </c>
      <c r="I27" s="86">
        <v>100</v>
      </c>
      <c r="J27" s="4"/>
      <c r="K27" s="70">
        <v>8714</v>
      </c>
      <c r="L27" s="86">
        <v>100</v>
      </c>
      <c r="M27" s="4"/>
      <c r="N27" s="5">
        <v>95932</v>
      </c>
      <c r="O27" s="86">
        <v>100</v>
      </c>
    </row>
    <row r="28" spans="1:15" ht="12.75">
      <c r="A28" s="77"/>
      <c r="B28" s="5"/>
      <c r="C28" s="86"/>
      <c r="D28" s="4"/>
      <c r="E28" s="5"/>
      <c r="F28" s="86"/>
      <c r="G28" s="4"/>
      <c r="H28" s="5"/>
      <c r="I28" s="86"/>
      <c r="J28" s="4"/>
      <c r="K28" s="5"/>
      <c r="L28" s="86"/>
      <c r="M28" s="4"/>
      <c r="N28" s="5"/>
      <c r="O28" s="86"/>
    </row>
    <row r="29" spans="1:15" ht="20.25" customHeight="1">
      <c r="A29" s="85" t="s">
        <v>2</v>
      </c>
      <c r="B29" s="38"/>
      <c r="C29" s="38"/>
      <c r="D29" s="38"/>
      <c r="E29" s="38"/>
      <c r="F29" s="38"/>
      <c r="G29" s="38"/>
      <c r="H29" s="38"/>
      <c r="I29" s="38"/>
      <c r="J29" s="38"/>
      <c r="K29" s="43"/>
      <c r="L29" s="38"/>
      <c r="M29" s="38"/>
      <c r="N29" s="38"/>
      <c r="O29" s="86"/>
    </row>
    <row r="30" spans="1:15" ht="20.25" customHeight="1">
      <c r="A30" s="4" t="s">
        <v>147</v>
      </c>
      <c r="B30" s="43">
        <v>0</v>
      </c>
      <c r="C30" s="86">
        <v>0</v>
      </c>
      <c r="D30" s="38"/>
      <c r="E30" s="87">
        <v>1483</v>
      </c>
      <c r="F30" s="3">
        <v>6</v>
      </c>
      <c r="G30" s="38"/>
      <c r="H30" s="87">
        <v>2757</v>
      </c>
      <c r="I30" s="3">
        <v>12</v>
      </c>
      <c r="J30" s="38"/>
      <c r="K30" s="87">
        <v>3431</v>
      </c>
      <c r="L30" s="3">
        <v>38</v>
      </c>
      <c r="M30" s="38"/>
      <c r="N30" s="43">
        <v>7671</v>
      </c>
      <c r="O30" s="3">
        <v>14</v>
      </c>
    </row>
    <row r="31" spans="1:15" ht="12.75">
      <c r="A31" s="42" t="s">
        <v>11</v>
      </c>
      <c r="B31" s="5">
        <v>0</v>
      </c>
      <c r="C31" s="86">
        <v>0</v>
      </c>
      <c r="D31" s="4"/>
      <c r="E31" s="70">
        <v>1315</v>
      </c>
      <c r="F31" s="3">
        <v>5</v>
      </c>
      <c r="G31" s="2"/>
      <c r="H31" s="70">
        <v>2218</v>
      </c>
      <c r="I31" s="3">
        <v>10</v>
      </c>
      <c r="J31" s="4"/>
      <c r="K31" s="70">
        <v>751</v>
      </c>
      <c r="L31" s="3">
        <v>8</v>
      </c>
      <c r="M31" s="4"/>
      <c r="N31" s="43">
        <v>4284</v>
      </c>
      <c r="O31" s="3">
        <v>8</v>
      </c>
    </row>
    <row r="32" spans="1:15" ht="12.75">
      <c r="A32" s="36" t="s">
        <v>27</v>
      </c>
      <c r="B32" s="3">
        <v>0</v>
      </c>
      <c r="C32" s="86">
        <v>0</v>
      </c>
      <c r="D32" s="2"/>
      <c r="E32" s="67">
        <v>771</v>
      </c>
      <c r="F32" s="3">
        <v>3</v>
      </c>
      <c r="G32" s="2"/>
      <c r="H32" s="67">
        <v>1145</v>
      </c>
      <c r="I32" s="3">
        <v>5</v>
      </c>
      <c r="J32" s="2"/>
      <c r="K32" s="67">
        <v>451</v>
      </c>
      <c r="L32" s="3">
        <v>5</v>
      </c>
      <c r="M32" s="2"/>
      <c r="N32" s="43">
        <v>2367</v>
      </c>
      <c r="O32" s="3">
        <v>4</v>
      </c>
    </row>
    <row r="33" spans="1:15" ht="12.75">
      <c r="A33" s="36" t="s">
        <v>28</v>
      </c>
      <c r="B33" s="3">
        <v>0</v>
      </c>
      <c r="C33" s="86">
        <v>0</v>
      </c>
      <c r="D33" s="2"/>
      <c r="E33" s="67">
        <v>473</v>
      </c>
      <c r="F33" s="3">
        <v>2</v>
      </c>
      <c r="G33" s="2"/>
      <c r="H33" s="67">
        <v>1084</v>
      </c>
      <c r="I33" s="3">
        <v>5</v>
      </c>
      <c r="J33" s="2"/>
      <c r="K33" s="67">
        <v>497</v>
      </c>
      <c r="L33" s="3">
        <v>5</v>
      </c>
      <c r="M33" s="2"/>
      <c r="N33" s="43">
        <v>2054</v>
      </c>
      <c r="O33" s="3">
        <v>4</v>
      </c>
    </row>
    <row r="34" spans="1:15" ht="12.75">
      <c r="A34" s="36" t="s">
        <v>29</v>
      </c>
      <c r="B34" s="3">
        <v>0</v>
      </c>
      <c r="C34" s="86">
        <v>0</v>
      </c>
      <c r="D34" s="2"/>
      <c r="E34" s="67">
        <v>879</v>
      </c>
      <c r="F34" s="3">
        <v>4</v>
      </c>
      <c r="G34" s="2"/>
      <c r="H34" s="67">
        <v>2155</v>
      </c>
      <c r="I34" s="3">
        <v>9</v>
      </c>
      <c r="J34" s="2"/>
      <c r="K34" s="67">
        <v>1170</v>
      </c>
      <c r="L34" s="3">
        <v>13</v>
      </c>
      <c r="M34" s="2"/>
      <c r="N34" s="43">
        <v>4204</v>
      </c>
      <c r="O34" s="3">
        <v>7</v>
      </c>
    </row>
    <row r="35" spans="1:15" ht="12.75">
      <c r="A35" s="36" t="s">
        <v>55</v>
      </c>
      <c r="B35" s="3">
        <v>0</v>
      </c>
      <c r="C35" s="86">
        <v>0</v>
      </c>
      <c r="D35" s="2"/>
      <c r="E35" s="67">
        <v>835</v>
      </c>
      <c r="F35" s="3">
        <v>3</v>
      </c>
      <c r="G35" s="2"/>
      <c r="H35" s="67">
        <v>1998</v>
      </c>
      <c r="I35" s="3">
        <v>9</v>
      </c>
      <c r="J35" s="2"/>
      <c r="K35" s="67">
        <v>961</v>
      </c>
      <c r="L35" s="3">
        <v>11</v>
      </c>
      <c r="M35" s="2"/>
      <c r="N35" s="43">
        <v>3794</v>
      </c>
      <c r="O35" s="3">
        <v>7</v>
      </c>
    </row>
    <row r="36" spans="1:15" ht="12.75">
      <c r="A36" s="36" t="s">
        <v>31</v>
      </c>
      <c r="B36" s="3">
        <v>0</v>
      </c>
      <c r="C36" s="86">
        <v>0</v>
      </c>
      <c r="D36" s="2"/>
      <c r="E36" s="67">
        <v>788</v>
      </c>
      <c r="F36" s="3">
        <v>3</v>
      </c>
      <c r="G36" s="2"/>
      <c r="H36" s="67">
        <v>1581</v>
      </c>
      <c r="I36" s="3">
        <v>7</v>
      </c>
      <c r="J36" s="2"/>
      <c r="K36" s="67">
        <v>607</v>
      </c>
      <c r="L36" s="3">
        <v>7</v>
      </c>
      <c r="M36" s="2"/>
      <c r="N36" s="43">
        <v>2976</v>
      </c>
      <c r="O36" s="3">
        <v>5</v>
      </c>
    </row>
    <row r="37" spans="1:15" ht="12.75">
      <c r="A37" s="36" t="s">
        <v>32</v>
      </c>
      <c r="B37" s="3">
        <v>0</v>
      </c>
      <c r="C37" s="86">
        <v>0</v>
      </c>
      <c r="D37" s="2"/>
      <c r="E37" s="67">
        <v>1107</v>
      </c>
      <c r="F37" s="3">
        <v>4</v>
      </c>
      <c r="G37" s="2"/>
      <c r="H37" s="67">
        <v>1905</v>
      </c>
      <c r="I37" s="3">
        <v>8</v>
      </c>
      <c r="J37" s="2"/>
      <c r="K37" s="67">
        <v>442</v>
      </c>
      <c r="L37" s="3">
        <v>5</v>
      </c>
      <c r="M37" s="2"/>
      <c r="N37" s="43">
        <v>3454</v>
      </c>
      <c r="O37" s="3">
        <v>6</v>
      </c>
    </row>
    <row r="38" spans="1:15" ht="12.75">
      <c r="A38" s="36" t="s">
        <v>33</v>
      </c>
      <c r="B38" s="3">
        <v>0</v>
      </c>
      <c r="C38" s="86">
        <v>0</v>
      </c>
      <c r="D38" s="2"/>
      <c r="E38" s="67">
        <v>1623</v>
      </c>
      <c r="F38" s="3">
        <v>7</v>
      </c>
      <c r="G38" s="2"/>
      <c r="H38" s="67">
        <v>2035</v>
      </c>
      <c r="I38" s="3">
        <v>9</v>
      </c>
      <c r="J38" s="2"/>
      <c r="K38" s="67">
        <v>303</v>
      </c>
      <c r="L38" s="3">
        <v>3</v>
      </c>
      <c r="M38" s="2"/>
      <c r="N38" s="43">
        <v>3961</v>
      </c>
      <c r="O38" s="3">
        <v>7</v>
      </c>
    </row>
    <row r="39" spans="1:15" ht="12.75">
      <c r="A39" s="36" t="s">
        <v>34</v>
      </c>
      <c r="B39" s="3">
        <v>0</v>
      </c>
      <c r="C39" s="86">
        <v>0</v>
      </c>
      <c r="D39" s="2"/>
      <c r="E39" s="67">
        <v>1611</v>
      </c>
      <c r="F39" s="3">
        <v>6</v>
      </c>
      <c r="G39" s="2"/>
      <c r="H39" s="67">
        <v>1512</v>
      </c>
      <c r="I39" s="3">
        <v>7</v>
      </c>
      <c r="J39" s="2"/>
      <c r="K39" s="67">
        <v>211</v>
      </c>
      <c r="L39" s="3">
        <v>2</v>
      </c>
      <c r="M39" s="2"/>
      <c r="N39" s="43">
        <v>3334</v>
      </c>
      <c r="O39" s="3">
        <v>6</v>
      </c>
    </row>
    <row r="40" spans="1:15" ht="12.75">
      <c r="A40" s="36" t="s">
        <v>56</v>
      </c>
      <c r="B40" s="3">
        <v>0</v>
      </c>
      <c r="C40" s="86">
        <v>0</v>
      </c>
      <c r="D40" s="2"/>
      <c r="E40" s="67">
        <v>1470</v>
      </c>
      <c r="F40" s="3">
        <v>6</v>
      </c>
      <c r="G40" s="2"/>
      <c r="H40" s="67">
        <v>1038</v>
      </c>
      <c r="I40" s="3">
        <v>5</v>
      </c>
      <c r="J40" s="2"/>
      <c r="K40" s="67">
        <v>88</v>
      </c>
      <c r="L40" s="3">
        <v>1</v>
      </c>
      <c r="M40" s="2"/>
      <c r="N40" s="43">
        <v>2596</v>
      </c>
      <c r="O40" s="3">
        <v>5</v>
      </c>
    </row>
    <row r="41" spans="1:15" ht="12.75">
      <c r="A41" s="36" t="s">
        <v>57</v>
      </c>
      <c r="B41" s="3">
        <v>0</v>
      </c>
      <c r="C41" s="86">
        <v>0</v>
      </c>
      <c r="D41" s="2"/>
      <c r="E41" s="67">
        <v>1492</v>
      </c>
      <c r="F41" s="3">
        <v>6</v>
      </c>
      <c r="G41" s="2"/>
      <c r="H41" s="67">
        <v>710</v>
      </c>
      <c r="I41" s="3">
        <v>3</v>
      </c>
      <c r="J41" s="2"/>
      <c r="K41" s="67">
        <v>54</v>
      </c>
      <c r="L41" s="3">
        <v>1</v>
      </c>
      <c r="M41" s="2"/>
      <c r="N41" s="43">
        <v>2256</v>
      </c>
      <c r="O41" s="3">
        <v>4</v>
      </c>
    </row>
    <row r="42" spans="1:15" ht="12.75">
      <c r="A42" s="36" t="s">
        <v>58</v>
      </c>
      <c r="B42" s="3">
        <v>0</v>
      </c>
      <c r="C42" s="86">
        <v>0</v>
      </c>
      <c r="D42" s="2"/>
      <c r="E42" s="67">
        <v>2753</v>
      </c>
      <c r="F42" s="3">
        <v>11</v>
      </c>
      <c r="G42" s="2"/>
      <c r="H42" s="67">
        <v>969</v>
      </c>
      <c r="I42" s="3">
        <v>4</v>
      </c>
      <c r="J42" s="2"/>
      <c r="K42" s="67">
        <v>54</v>
      </c>
      <c r="L42" s="3">
        <v>1</v>
      </c>
      <c r="M42" s="2"/>
      <c r="N42" s="43">
        <v>3776</v>
      </c>
      <c r="O42" s="3">
        <v>7</v>
      </c>
    </row>
    <row r="43" spans="1:15" ht="12.75">
      <c r="A43" s="36" t="s">
        <v>59</v>
      </c>
      <c r="B43" s="3">
        <v>0</v>
      </c>
      <c r="C43" s="86">
        <v>0</v>
      </c>
      <c r="D43" s="2"/>
      <c r="E43" s="67">
        <v>2279</v>
      </c>
      <c r="F43" s="3">
        <v>9</v>
      </c>
      <c r="G43" s="2"/>
      <c r="H43" s="67">
        <v>595</v>
      </c>
      <c r="I43" s="3">
        <v>3</v>
      </c>
      <c r="J43" s="2"/>
      <c r="K43" s="67">
        <v>31</v>
      </c>
      <c r="L43" s="3">
        <v>0</v>
      </c>
      <c r="M43" s="2"/>
      <c r="N43" s="43">
        <v>2905</v>
      </c>
      <c r="O43" s="3">
        <v>5</v>
      </c>
    </row>
    <row r="44" spans="1:15" ht="12.75">
      <c r="A44" s="36" t="s">
        <v>60</v>
      </c>
      <c r="B44" s="3">
        <v>0</v>
      </c>
      <c r="C44" s="86">
        <v>0</v>
      </c>
      <c r="D44" s="2"/>
      <c r="E44" s="67">
        <v>1566</v>
      </c>
      <c r="F44" s="3">
        <v>6</v>
      </c>
      <c r="G44" s="2"/>
      <c r="H44" s="67">
        <v>367</v>
      </c>
      <c r="I44" s="3">
        <v>2</v>
      </c>
      <c r="J44" s="2"/>
      <c r="K44" s="67">
        <v>13</v>
      </c>
      <c r="L44" s="3">
        <v>0</v>
      </c>
      <c r="M44" s="2"/>
      <c r="N44" s="43">
        <v>1946</v>
      </c>
      <c r="O44" s="3">
        <v>3</v>
      </c>
    </row>
    <row r="45" spans="1:15" ht="12.75">
      <c r="A45" s="36" t="s">
        <v>61</v>
      </c>
      <c r="B45" s="3">
        <v>0</v>
      </c>
      <c r="C45" s="86">
        <v>0</v>
      </c>
      <c r="D45" s="2"/>
      <c r="E45" s="67">
        <v>1041</v>
      </c>
      <c r="F45" s="3">
        <v>4</v>
      </c>
      <c r="G45" s="2"/>
      <c r="H45" s="67">
        <v>214</v>
      </c>
      <c r="I45" s="3">
        <v>1</v>
      </c>
      <c r="J45" s="2"/>
      <c r="K45" s="67">
        <v>10</v>
      </c>
      <c r="L45" s="3">
        <v>0</v>
      </c>
      <c r="M45" s="2"/>
      <c r="N45" s="87">
        <v>1265</v>
      </c>
      <c r="O45" s="3">
        <v>2</v>
      </c>
    </row>
    <row r="46" spans="1:15" ht="12.75">
      <c r="A46" s="36" t="s">
        <v>62</v>
      </c>
      <c r="B46" s="3">
        <v>0</v>
      </c>
      <c r="C46" s="86">
        <v>0</v>
      </c>
      <c r="D46" s="2"/>
      <c r="E46" s="67">
        <v>760</v>
      </c>
      <c r="F46" s="3">
        <v>3</v>
      </c>
      <c r="G46" s="2"/>
      <c r="H46" s="67">
        <v>166</v>
      </c>
      <c r="I46" s="3">
        <v>1</v>
      </c>
      <c r="J46" s="2"/>
      <c r="K46" s="67">
        <v>5</v>
      </c>
      <c r="L46" s="67">
        <v>0</v>
      </c>
      <c r="M46" s="2"/>
      <c r="N46" s="43">
        <v>931</v>
      </c>
      <c r="O46" s="3">
        <v>2</v>
      </c>
    </row>
    <row r="47" spans="1:15" ht="12.75">
      <c r="A47" s="36" t="s">
        <v>53</v>
      </c>
      <c r="B47" s="3">
        <v>0</v>
      </c>
      <c r="C47" s="86">
        <v>0</v>
      </c>
      <c r="D47" s="2"/>
      <c r="E47" s="67">
        <v>2553</v>
      </c>
      <c r="F47" s="3">
        <v>10</v>
      </c>
      <c r="G47" s="2"/>
      <c r="H47" s="67">
        <v>448</v>
      </c>
      <c r="I47" s="3">
        <v>2</v>
      </c>
      <c r="J47" s="2"/>
      <c r="K47" s="67">
        <v>20</v>
      </c>
      <c r="L47" s="3">
        <v>0</v>
      </c>
      <c r="M47" s="2"/>
      <c r="N47" s="43">
        <v>3021</v>
      </c>
      <c r="O47" s="3">
        <v>5</v>
      </c>
    </row>
    <row r="48" spans="1:15" ht="15.75" customHeight="1">
      <c r="A48" s="77" t="s">
        <v>8</v>
      </c>
      <c r="B48" s="5">
        <v>0</v>
      </c>
      <c r="C48" s="86">
        <v>0</v>
      </c>
      <c r="D48" s="4"/>
      <c r="E48" s="70">
        <v>24799</v>
      </c>
      <c r="F48" s="86">
        <v>100</v>
      </c>
      <c r="G48" s="4"/>
      <c r="H48" s="70">
        <v>22897</v>
      </c>
      <c r="I48" s="86">
        <v>100</v>
      </c>
      <c r="J48" s="4"/>
      <c r="K48" s="70">
        <v>9099</v>
      </c>
      <c r="L48" s="86">
        <v>100</v>
      </c>
      <c r="M48" s="4"/>
      <c r="N48" s="5">
        <v>56795</v>
      </c>
      <c r="O48" s="86">
        <v>100</v>
      </c>
    </row>
    <row r="49" spans="1:15" ht="12.75">
      <c r="A49" s="77"/>
      <c r="B49" s="5"/>
      <c r="C49" s="86"/>
      <c r="D49" s="4"/>
      <c r="E49" s="5"/>
      <c r="F49" s="86"/>
      <c r="G49" s="4"/>
      <c r="H49" s="5"/>
      <c r="I49" s="86"/>
      <c r="J49" s="4"/>
      <c r="K49" s="5"/>
      <c r="L49" s="86"/>
      <c r="M49" s="4"/>
      <c r="N49" s="5"/>
      <c r="O49" s="86"/>
    </row>
    <row r="50" spans="1:15" ht="12.75">
      <c r="A50" s="79" t="s">
        <v>54</v>
      </c>
      <c r="B50" s="79"/>
      <c r="C50" s="67"/>
      <c r="D50" s="67"/>
      <c r="E50" s="67"/>
      <c r="F50" s="67"/>
      <c r="G50" s="67"/>
      <c r="H50" s="67"/>
      <c r="I50" s="67"/>
      <c r="J50" s="67"/>
      <c r="K50" s="67"/>
      <c r="L50" s="67"/>
      <c r="M50" s="67"/>
      <c r="N50" s="67"/>
      <c r="O50" s="67"/>
    </row>
    <row r="51" spans="1:15" ht="15.75" customHeight="1">
      <c r="A51" s="32" t="s">
        <v>73</v>
      </c>
      <c r="B51" s="187" t="s">
        <v>64</v>
      </c>
      <c r="C51" s="187"/>
      <c r="D51" s="187"/>
      <c r="E51" s="187"/>
      <c r="F51" s="187"/>
      <c r="G51" s="187"/>
      <c r="H51" s="187"/>
      <c r="I51" s="187"/>
      <c r="J51" s="187"/>
      <c r="K51" s="187"/>
      <c r="L51" s="187"/>
      <c r="M51" s="187"/>
      <c r="N51" s="187"/>
      <c r="O51" s="187"/>
    </row>
    <row r="52" spans="1:15" ht="15.75" customHeight="1">
      <c r="A52" s="39"/>
      <c r="B52" s="183" t="s">
        <v>7</v>
      </c>
      <c r="C52" s="183"/>
      <c r="D52" s="130"/>
      <c r="E52" s="183"/>
      <c r="F52" s="183"/>
      <c r="G52" s="183"/>
      <c r="H52" s="183"/>
      <c r="I52" s="183"/>
      <c r="J52" s="183"/>
      <c r="K52" s="190"/>
      <c r="L52" s="190"/>
      <c r="M52" s="4"/>
      <c r="N52" s="190" t="s">
        <v>8</v>
      </c>
      <c r="O52" s="190"/>
    </row>
    <row r="53" spans="1:15" ht="15.75" customHeight="1">
      <c r="A53" s="39"/>
      <c r="B53" s="157" t="s">
        <v>24</v>
      </c>
      <c r="C53" s="157"/>
      <c r="D53" s="81"/>
      <c r="E53" s="157" t="s">
        <v>146</v>
      </c>
      <c r="F53" s="157"/>
      <c r="G53" s="81"/>
      <c r="H53" s="157" t="s">
        <v>25</v>
      </c>
      <c r="I53" s="157"/>
      <c r="J53" s="81"/>
      <c r="K53" s="184" t="s">
        <v>39</v>
      </c>
      <c r="L53" s="185"/>
      <c r="M53" s="78"/>
      <c r="N53" s="82"/>
      <c r="O53" s="83"/>
    </row>
    <row r="54" spans="1:15" ht="15.75" customHeight="1">
      <c r="A54" s="40"/>
      <c r="B54" s="27" t="s">
        <v>4</v>
      </c>
      <c r="C54" s="27" t="s">
        <v>5</v>
      </c>
      <c r="D54" s="27"/>
      <c r="E54" s="27" t="s">
        <v>4</v>
      </c>
      <c r="F54" s="27" t="s">
        <v>5</v>
      </c>
      <c r="G54" s="27"/>
      <c r="H54" s="27" t="s">
        <v>4</v>
      </c>
      <c r="I54" s="27" t="s">
        <v>5</v>
      </c>
      <c r="J54" s="27"/>
      <c r="K54" s="84" t="s">
        <v>4</v>
      </c>
      <c r="L54" s="27" t="s">
        <v>5</v>
      </c>
      <c r="M54" s="27"/>
      <c r="N54" s="27" t="s">
        <v>4</v>
      </c>
      <c r="O54" s="41" t="s">
        <v>5</v>
      </c>
    </row>
    <row r="55" spans="1:15" ht="30" customHeight="1">
      <c r="A55" s="76" t="s">
        <v>38</v>
      </c>
      <c r="B55" s="38"/>
      <c r="C55" s="38"/>
      <c r="D55" s="38"/>
      <c r="E55" s="38"/>
      <c r="F55" s="38"/>
      <c r="G55" s="38"/>
      <c r="H55" s="38"/>
      <c r="I55" s="38"/>
      <c r="J55" s="38"/>
      <c r="K55" s="43"/>
      <c r="L55" s="38"/>
      <c r="M55" s="38"/>
      <c r="N55" s="38"/>
      <c r="O55" s="86"/>
    </row>
    <row r="56" spans="1:15" ht="20.25" customHeight="1">
      <c r="A56" s="4" t="s">
        <v>147</v>
      </c>
      <c r="B56" s="43">
        <v>0</v>
      </c>
      <c r="C56" s="86">
        <v>0</v>
      </c>
      <c r="D56" s="38"/>
      <c r="E56" s="87">
        <v>3208</v>
      </c>
      <c r="F56" s="3">
        <v>5</v>
      </c>
      <c r="G56" s="38"/>
      <c r="H56" s="87">
        <v>5425</v>
      </c>
      <c r="I56" s="3">
        <v>8</v>
      </c>
      <c r="J56" s="38"/>
      <c r="K56" s="87">
        <v>5501</v>
      </c>
      <c r="L56" s="3">
        <v>31</v>
      </c>
      <c r="M56" s="38"/>
      <c r="N56" s="43">
        <v>14134</v>
      </c>
      <c r="O56" s="3">
        <v>9</v>
      </c>
    </row>
    <row r="57" spans="1:15" ht="12.75">
      <c r="A57" s="42" t="s">
        <v>11</v>
      </c>
      <c r="B57" s="43">
        <v>0</v>
      </c>
      <c r="C57" s="86">
        <v>0</v>
      </c>
      <c r="D57" s="4"/>
      <c r="E57" s="87">
        <v>2510</v>
      </c>
      <c r="F57" s="3">
        <v>4</v>
      </c>
      <c r="G57" s="2"/>
      <c r="H57" s="87">
        <v>3870</v>
      </c>
      <c r="I57" s="3">
        <v>6</v>
      </c>
      <c r="J57" s="4"/>
      <c r="K57" s="87">
        <v>1190</v>
      </c>
      <c r="L57" s="3">
        <v>7</v>
      </c>
      <c r="M57" s="4"/>
      <c r="N57" s="43">
        <v>7570</v>
      </c>
      <c r="O57" s="3">
        <v>5</v>
      </c>
    </row>
    <row r="58" spans="1:15" ht="12.75">
      <c r="A58" s="36" t="s">
        <v>27</v>
      </c>
      <c r="B58" s="43">
        <v>0</v>
      </c>
      <c r="C58" s="86">
        <v>0</v>
      </c>
      <c r="D58" s="2"/>
      <c r="E58" s="87">
        <v>1795</v>
      </c>
      <c r="F58" s="3">
        <v>3</v>
      </c>
      <c r="G58" s="2"/>
      <c r="H58" s="87">
        <v>2606</v>
      </c>
      <c r="I58" s="3">
        <v>4</v>
      </c>
      <c r="J58" s="2"/>
      <c r="K58" s="87">
        <v>896</v>
      </c>
      <c r="L58" s="3">
        <v>5</v>
      </c>
      <c r="M58" s="2"/>
      <c r="N58" s="43">
        <v>5297</v>
      </c>
      <c r="O58" s="3">
        <v>3</v>
      </c>
    </row>
    <row r="59" spans="1:15" ht="12.75">
      <c r="A59" s="36" t="s">
        <v>28</v>
      </c>
      <c r="B59" s="43">
        <v>0</v>
      </c>
      <c r="C59" s="86">
        <v>0</v>
      </c>
      <c r="D59" s="2"/>
      <c r="E59" s="87">
        <v>1334</v>
      </c>
      <c r="F59" s="3">
        <v>2</v>
      </c>
      <c r="G59" s="2"/>
      <c r="H59" s="87">
        <v>2499</v>
      </c>
      <c r="I59" s="3">
        <v>4</v>
      </c>
      <c r="J59" s="2"/>
      <c r="K59" s="87">
        <v>922</v>
      </c>
      <c r="L59" s="3">
        <v>5</v>
      </c>
      <c r="M59" s="2"/>
      <c r="N59" s="43">
        <v>4755</v>
      </c>
      <c r="O59" s="3">
        <v>3</v>
      </c>
    </row>
    <row r="60" spans="1:17" ht="12.75">
      <c r="A60" s="36" t="s">
        <v>29</v>
      </c>
      <c r="B60" s="43">
        <v>0</v>
      </c>
      <c r="C60" s="86">
        <v>0</v>
      </c>
      <c r="D60" s="92"/>
      <c r="E60" s="87">
        <v>2467</v>
      </c>
      <c r="F60" s="3">
        <v>4</v>
      </c>
      <c r="G60" s="92"/>
      <c r="H60" s="87">
        <v>5342</v>
      </c>
      <c r="I60" s="67">
        <v>8</v>
      </c>
      <c r="J60" s="92"/>
      <c r="K60" s="87">
        <v>2445</v>
      </c>
      <c r="L60" s="67">
        <v>14</v>
      </c>
      <c r="M60" s="92"/>
      <c r="N60" s="87">
        <v>10254</v>
      </c>
      <c r="O60" s="67">
        <v>7</v>
      </c>
      <c r="P60" s="96"/>
      <c r="Q60" s="96"/>
    </row>
    <row r="61" spans="1:17" ht="12.75">
      <c r="A61" s="36" t="s">
        <v>55</v>
      </c>
      <c r="B61" s="43">
        <v>0</v>
      </c>
      <c r="C61" s="86">
        <v>0</v>
      </c>
      <c r="D61" s="92"/>
      <c r="E61" s="87">
        <v>2944</v>
      </c>
      <c r="F61" s="3">
        <v>4</v>
      </c>
      <c r="G61" s="92"/>
      <c r="H61" s="87">
        <v>5852</v>
      </c>
      <c r="I61" s="67">
        <v>9</v>
      </c>
      <c r="J61" s="92"/>
      <c r="K61" s="87">
        <v>2268</v>
      </c>
      <c r="L61" s="67">
        <v>13</v>
      </c>
      <c r="M61" s="92"/>
      <c r="N61" s="87">
        <v>11064</v>
      </c>
      <c r="O61" s="67">
        <v>7</v>
      </c>
      <c r="P61" s="96"/>
      <c r="Q61" s="96"/>
    </row>
    <row r="62" spans="1:17" ht="12.75">
      <c r="A62" s="36" t="s">
        <v>31</v>
      </c>
      <c r="B62" s="43">
        <v>0</v>
      </c>
      <c r="C62" s="86">
        <v>0</v>
      </c>
      <c r="D62" s="92"/>
      <c r="E62" s="87">
        <v>4084</v>
      </c>
      <c r="F62" s="3">
        <v>6</v>
      </c>
      <c r="G62" s="92"/>
      <c r="H62" s="87">
        <v>6201</v>
      </c>
      <c r="I62" s="67">
        <v>9</v>
      </c>
      <c r="J62" s="92"/>
      <c r="K62" s="87">
        <v>1421</v>
      </c>
      <c r="L62" s="67">
        <v>8</v>
      </c>
      <c r="M62" s="92"/>
      <c r="N62" s="87">
        <v>11706</v>
      </c>
      <c r="O62" s="67">
        <v>8</v>
      </c>
      <c r="P62" s="96"/>
      <c r="Q62" s="96"/>
    </row>
    <row r="63" spans="1:15" ht="12.75">
      <c r="A63" s="36" t="s">
        <v>32</v>
      </c>
      <c r="B63" s="43">
        <v>0</v>
      </c>
      <c r="C63" s="86">
        <v>0</v>
      </c>
      <c r="D63" s="2"/>
      <c r="E63" s="87">
        <v>7012</v>
      </c>
      <c r="F63" s="3">
        <v>11</v>
      </c>
      <c r="G63" s="2"/>
      <c r="H63" s="87">
        <v>8516</v>
      </c>
      <c r="I63" s="67">
        <v>12</v>
      </c>
      <c r="J63" s="2"/>
      <c r="K63" s="87">
        <v>1155</v>
      </c>
      <c r="L63" s="3">
        <v>6</v>
      </c>
      <c r="M63" s="2"/>
      <c r="N63" s="43">
        <v>16683</v>
      </c>
      <c r="O63" s="3">
        <v>11</v>
      </c>
    </row>
    <row r="64" spans="1:15" ht="12.75">
      <c r="A64" s="36" t="s">
        <v>33</v>
      </c>
      <c r="B64" s="43">
        <v>0</v>
      </c>
      <c r="C64" s="86">
        <v>0</v>
      </c>
      <c r="D64" s="2"/>
      <c r="E64" s="87">
        <v>8333</v>
      </c>
      <c r="F64" s="3">
        <v>13</v>
      </c>
      <c r="G64" s="2"/>
      <c r="H64" s="87">
        <v>9729</v>
      </c>
      <c r="I64" s="67">
        <v>14</v>
      </c>
      <c r="J64" s="2"/>
      <c r="K64" s="87">
        <v>856</v>
      </c>
      <c r="L64" s="3">
        <v>5</v>
      </c>
      <c r="M64" s="2"/>
      <c r="N64" s="43">
        <v>18918</v>
      </c>
      <c r="O64" s="3">
        <v>12</v>
      </c>
    </row>
    <row r="65" spans="1:15" ht="12.75">
      <c r="A65" s="36" t="s">
        <v>34</v>
      </c>
      <c r="B65" s="43">
        <v>0</v>
      </c>
      <c r="C65" s="86">
        <v>0</v>
      </c>
      <c r="D65" s="2"/>
      <c r="E65" s="87">
        <v>6123</v>
      </c>
      <c r="F65" s="3">
        <v>9</v>
      </c>
      <c r="G65" s="2"/>
      <c r="H65" s="87">
        <v>6564</v>
      </c>
      <c r="I65" s="67">
        <v>10</v>
      </c>
      <c r="J65" s="2"/>
      <c r="K65" s="87">
        <v>521</v>
      </c>
      <c r="L65" s="3">
        <v>3</v>
      </c>
      <c r="M65" s="2"/>
      <c r="N65" s="43">
        <v>13208</v>
      </c>
      <c r="O65" s="3">
        <v>9</v>
      </c>
    </row>
    <row r="66" spans="1:15" ht="12.75">
      <c r="A66" s="36" t="s">
        <v>56</v>
      </c>
      <c r="B66" s="43">
        <v>0</v>
      </c>
      <c r="C66" s="86">
        <v>0</v>
      </c>
      <c r="D66" s="2"/>
      <c r="E66" s="87">
        <v>4390</v>
      </c>
      <c r="F66" s="3">
        <v>7</v>
      </c>
      <c r="G66" s="2"/>
      <c r="H66" s="87">
        <v>3712</v>
      </c>
      <c r="I66" s="67">
        <v>5</v>
      </c>
      <c r="J66" s="2"/>
      <c r="K66" s="87">
        <v>240</v>
      </c>
      <c r="L66" s="3">
        <v>1</v>
      </c>
      <c r="M66" s="2"/>
      <c r="N66" s="43">
        <v>8342</v>
      </c>
      <c r="O66" s="3">
        <v>5</v>
      </c>
    </row>
    <row r="67" spans="1:15" ht="12.75">
      <c r="A67" s="36" t="s">
        <v>57</v>
      </c>
      <c r="B67" s="43">
        <v>0</v>
      </c>
      <c r="C67" s="86">
        <v>0</v>
      </c>
      <c r="D67" s="2"/>
      <c r="E67" s="87">
        <v>3606</v>
      </c>
      <c r="F67" s="3">
        <v>5</v>
      </c>
      <c r="G67" s="2"/>
      <c r="H67" s="87">
        <v>2294</v>
      </c>
      <c r="I67" s="3">
        <v>3</v>
      </c>
      <c r="J67" s="2"/>
      <c r="K67" s="87">
        <v>126</v>
      </c>
      <c r="L67" s="3">
        <v>1</v>
      </c>
      <c r="M67" s="2"/>
      <c r="N67" s="43">
        <v>6026</v>
      </c>
      <c r="O67" s="3">
        <v>4</v>
      </c>
    </row>
    <row r="68" spans="1:15" ht="12.75">
      <c r="A68" s="36" t="s">
        <v>58</v>
      </c>
      <c r="B68" s="43">
        <v>0</v>
      </c>
      <c r="C68" s="86">
        <v>0</v>
      </c>
      <c r="D68" s="2"/>
      <c r="E68" s="87">
        <v>5495</v>
      </c>
      <c r="F68" s="3">
        <v>8</v>
      </c>
      <c r="G68" s="2"/>
      <c r="H68" s="87">
        <v>2490</v>
      </c>
      <c r="I68" s="3">
        <v>4</v>
      </c>
      <c r="J68" s="2"/>
      <c r="K68" s="87">
        <v>120</v>
      </c>
      <c r="L68" s="3">
        <v>1</v>
      </c>
      <c r="M68" s="2"/>
      <c r="N68" s="43">
        <v>8105</v>
      </c>
      <c r="O68" s="3">
        <v>5</v>
      </c>
    </row>
    <row r="69" spans="1:15" ht="12.75">
      <c r="A69" s="36" t="s">
        <v>59</v>
      </c>
      <c r="B69" s="43">
        <v>0</v>
      </c>
      <c r="C69" s="86">
        <v>0</v>
      </c>
      <c r="D69" s="2"/>
      <c r="E69" s="87">
        <v>3981</v>
      </c>
      <c r="F69" s="3">
        <v>6</v>
      </c>
      <c r="G69" s="2"/>
      <c r="H69" s="87">
        <v>1234</v>
      </c>
      <c r="I69" s="3">
        <v>2</v>
      </c>
      <c r="J69" s="2"/>
      <c r="K69" s="87">
        <v>57</v>
      </c>
      <c r="L69" s="3">
        <v>0</v>
      </c>
      <c r="M69" s="2"/>
      <c r="N69" s="43">
        <v>5272</v>
      </c>
      <c r="O69" s="3">
        <v>3</v>
      </c>
    </row>
    <row r="70" spans="1:15" ht="12.75">
      <c r="A70" s="36" t="s">
        <v>60</v>
      </c>
      <c r="B70" s="43">
        <v>0</v>
      </c>
      <c r="C70" s="86">
        <v>0</v>
      </c>
      <c r="D70" s="2"/>
      <c r="E70" s="87">
        <v>2596</v>
      </c>
      <c r="F70" s="3">
        <v>4</v>
      </c>
      <c r="G70" s="2"/>
      <c r="H70" s="87">
        <v>746</v>
      </c>
      <c r="I70" s="3">
        <v>1</v>
      </c>
      <c r="J70" s="2"/>
      <c r="K70" s="87">
        <v>29</v>
      </c>
      <c r="L70" s="3">
        <v>0</v>
      </c>
      <c r="M70" s="2"/>
      <c r="N70" s="43">
        <v>3371</v>
      </c>
      <c r="O70" s="3">
        <v>2</v>
      </c>
    </row>
    <row r="71" spans="1:15" ht="12.75">
      <c r="A71" s="36" t="s">
        <v>61</v>
      </c>
      <c r="B71" s="43">
        <v>0</v>
      </c>
      <c r="C71" s="86">
        <v>0</v>
      </c>
      <c r="D71" s="2"/>
      <c r="E71" s="87">
        <v>1705</v>
      </c>
      <c r="F71" s="3">
        <v>3</v>
      </c>
      <c r="G71" s="2"/>
      <c r="H71" s="87">
        <v>459</v>
      </c>
      <c r="I71" s="3">
        <v>1</v>
      </c>
      <c r="J71" s="2"/>
      <c r="K71" s="87">
        <v>14</v>
      </c>
      <c r="L71" s="3">
        <v>0</v>
      </c>
      <c r="M71" s="2"/>
      <c r="N71" s="43">
        <v>2178</v>
      </c>
      <c r="O71" s="3">
        <v>1</v>
      </c>
    </row>
    <row r="72" spans="1:15" ht="12.75">
      <c r="A72" s="36" t="s">
        <v>62</v>
      </c>
      <c r="B72" s="43">
        <v>0</v>
      </c>
      <c r="C72" s="86">
        <v>0</v>
      </c>
      <c r="D72" s="2"/>
      <c r="E72" s="87">
        <v>1163</v>
      </c>
      <c r="F72" s="3">
        <v>2</v>
      </c>
      <c r="G72" s="2"/>
      <c r="H72" s="87">
        <v>306</v>
      </c>
      <c r="I72" s="3">
        <v>0</v>
      </c>
      <c r="J72" s="2"/>
      <c r="K72" s="87">
        <v>9</v>
      </c>
      <c r="L72" s="3">
        <v>0</v>
      </c>
      <c r="M72" s="2"/>
      <c r="N72" s="43">
        <v>1478</v>
      </c>
      <c r="O72" s="3">
        <v>1</v>
      </c>
    </row>
    <row r="73" spans="1:15" ht="12.75">
      <c r="A73" s="36" t="s">
        <v>53</v>
      </c>
      <c r="B73" s="43">
        <v>0</v>
      </c>
      <c r="C73" s="86">
        <v>0</v>
      </c>
      <c r="D73" s="2"/>
      <c r="E73" s="87">
        <v>3523</v>
      </c>
      <c r="F73" s="3">
        <v>5</v>
      </c>
      <c r="G73" s="2"/>
      <c r="H73" s="87">
        <v>800</v>
      </c>
      <c r="I73" s="3">
        <v>1</v>
      </c>
      <c r="J73" s="2"/>
      <c r="K73" s="87">
        <v>43</v>
      </c>
      <c r="L73" s="3">
        <v>0</v>
      </c>
      <c r="M73" s="2"/>
      <c r="N73" s="43">
        <v>4366</v>
      </c>
      <c r="O73" s="3">
        <v>3</v>
      </c>
    </row>
    <row r="74" spans="1:15" ht="15.75" customHeight="1">
      <c r="A74" s="37" t="s">
        <v>8</v>
      </c>
      <c r="B74" s="29">
        <v>0</v>
      </c>
      <c r="C74" s="41">
        <v>0</v>
      </c>
      <c r="D74" s="31"/>
      <c r="E74" s="99">
        <v>66269</v>
      </c>
      <c r="F74" s="41">
        <v>100</v>
      </c>
      <c r="G74" s="31"/>
      <c r="H74" s="99">
        <v>68645</v>
      </c>
      <c r="I74" s="41">
        <v>100</v>
      </c>
      <c r="J74" s="31"/>
      <c r="K74" s="99">
        <v>17813</v>
      </c>
      <c r="L74" s="41">
        <v>100</v>
      </c>
      <c r="M74" s="31"/>
      <c r="N74" s="99">
        <v>152727</v>
      </c>
      <c r="O74" s="41">
        <v>100</v>
      </c>
    </row>
    <row r="75" spans="4:15" ht="12.75">
      <c r="D75" s="3"/>
      <c r="E75" s="3"/>
      <c r="F75" s="3"/>
      <c r="G75" s="3"/>
      <c r="H75" s="3"/>
      <c r="I75" s="3"/>
      <c r="J75" s="3"/>
      <c r="K75" s="3"/>
      <c r="L75" s="3"/>
      <c r="M75" s="3"/>
      <c r="N75" s="3"/>
      <c r="O75" s="3"/>
    </row>
    <row r="76" spans="1:2" ht="13.5" customHeight="1">
      <c r="A76" s="47"/>
      <c r="B76" s="47"/>
    </row>
    <row r="77" spans="1:12" ht="26.25" customHeight="1">
      <c r="A77" s="167" t="s">
        <v>148</v>
      </c>
      <c r="B77" s="186"/>
      <c r="C77" s="186"/>
      <c r="D77" s="186"/>
      <c r="E77" s="186"/>
      <c r="F77" s="186"/>
      <c r="G77" s="186"/>
      <c r="H77" s="186"/>
      <c r="I77" s="186"/>
      <c r="J77" s="186"/>
      <c r="K77" s="186"/>
      <c r="L77" s="186"/>
    </row>
  </sheetData>
  <sheetProtection/>
  <mergeCells count="23">
    <mergeCell ref="A1:O1"/>
    <mergeCell ref="A3:O3"/>
    <mergeCell ref="H52:J52"/>
    <mergeCell ref="K52:L52"/>
    <mergeCell ref="N52:O52"/>
    <mergeCell ref="B6:C6"/>
    <mergeCell ref="B4:O4"/>
    <mergeCell ref="B5:C5"/>
    <mergeCell ref="N5:O5"/>
    <mergeCell ref="K5:L5"/>
    <mergeCell ref="A77:L77"/>
    <mergeCell ref="K6:L6"/>
    <mergeCell ref="B51:O51"/>
    <mergeCell ref="B52:C52"/>
    <mergeCell ref="E52:G52"/>
    <mergeCell ref="E6:F6"/>
    <mergeCell ref="H6:I6"/>
    <mergeCell ref="E5:G5"/>
    <mergeCell ref="H5:J5"/>
    <mergeCell ref="K53:L53"/>
    <mergeCell ref="B53:C53"/>
    <mergeCell ref="E53:F53"/>
    <mergeCell ref="H53:I53"/>
  </mergeCells>
  <conditionalFormatting sqref="E9:E27 H9:H27 K9:K27 E30:E48 H30:H48 K30:K48 E56:E74 H56:H74 K56:K74">
    <cfRule type="cellIs" priority="2" dxfId="0" operator="between" stopIfTrue="1">
      <formula>1</formula>
      <formula>2</formula>
    </cfRule>
  </conditionalFormatting>
  <conditionalFormatting sqref="N74">
    <cfRule type="cellIs" priority="1" dxfId="0" operator="between" stopIfTrue="1">
      <formula>1</formula>
      <formula>2</formula>
    </cfRule>
  </conditionalFormatting>
  <printOptions/>
  <pageMargins left="0.75" right="0.75" top="1" bottom="1" header="0.5" footer="0.5"/>
  <pageSetup cellComments="asDisplayed" horizontalDpi="600" verticalDpi="600" orientation="portrait" paperSize="9" r:id="rId2"/>
  <rowBreaks count="1" manualBreakCount="1">
    <brk id="49" max="255" man="1"/>
  </rowBreaks>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E1"/>
    </sheetView>
  </sheetViews>
  <sheetFormatPr defaultColWidth="9.140625" defaultRowHeight="12.75"/>
  <cols>
    <col min="1" max="1" width="21.421875" style="0" customWidth="1"/>
    <col min="2" max="5" width="10.7109375" style="0" customWidth="1"/>
    <col min="6" max="7" width="7.28125" style="0" customWidth="1"/>
    <col min="8" max="8" width="1.7109375" style="0" customWidth="1"/>
    <col min="9" max="11" width="7.7109375" style="0" customWidth="1"/>
  </cols>
  <sheetData>
    <row r="1" spans="1:11" ht="37.5" customHeight="1">
      <c r="A1" s="141" t="s">
        <v>123</v>
      </c>
      <c r="B1" s="175"/>
      <c r="C1" s="175"/>
      <c r="D1" s="175"/>
      <c r="E1" s="175"/>
      <c r="F1" s="50"/>
      <c r="G1" s="50"/>
      <c r="H1" s="50"/>
      <c r="I1" s="50"/>
      <c r="J1" s="50"/>
      <c r="K1" s="50"/>
    </row>
    <row r="2" spans="1:11" ht="12.75" customHeight="1">
      <c r="A2" s="141"/>
      <c r="B2" s="175"/>
      <c r="C2" s="175"/>
      <c r="D2" s="175"/>
      <c r="E2" s="175"/>
      <c r="F2" s="50"/>
      <c r="G2" s="50"/>
      <c r="H2" s="50"/>
      <c r="I2" s="50"/>
      <c r="J2" s="50"/>
      <c r="K2" s="50"/>
    </row>
    <row r="3" spans="1:11" ht="39" customHeight="1">
      <c r="A3" s="193" t="s">
        <v>124</v>
      </c>
      <c r="B3" s="193"/>
      <c r="C3" s="193"/>
      <c r="D3" s="193"/>
      <c r="E3" s="193"/>
      <c r="F3" s="50"/>
      <c r="G3" s="50"/>
      <c r="H3" s="50"/>
      <c r="I3" s="50"/>
      <c r="J3" s="50"/>
      <c r="K3" s="50"/>
    </row>
    <row r="4" spans="1:11" s="2" customFormat="1" ht="15.75" customHeight="1">
      <c r="A4" s="191" t="s">
        <v>9</v>
      </c>
      <c r="B4" s="149" t="s">
        <v>74</v>
      </c>
      <c r="C4" s="149"/>
      <c r="D4" s="149"/>
      <c r="E4" s="18"/>
      <c r="F4" s="18"/>
      <c r="G4" s="18"/>
      <c r="H4" s="18"/>
      <c r="I4" s="18"/>
      <c r="J4" s="18"/>
      <c r="K4" s="18"/>
    </row>
    <row r="5" spans="1:11" s="2" customFormat="1" ht="15.75" customHeight="1">
      <c r="A5" s="192"/>
      <c r="B5" s="27" t="s">
        <v>3</v>
      </c>
      <c r="C5" s="27" t="s">
        <v>2</v>
      </c>
      <c r="D5" s="27" t="s">
        <v>8</v>
      </c>
      <c r="E5" s="18"/>
      <c r="F5" s="18"/>
      <c r="G5" s="18"/>
      <c r="H5" s="18"/>
      <c r="I5" s="18"/>
      <c r="J5" s="18"/>
      <c r="K5" s="18"/>
    </row>
    <row r="6" spans="1:11" s="2" customFormat="1" ht="20.25" customHeight="1">
      <c r="A6" s="2" t="s">
        <v>77</v>
      </c>
      <c r="B6" s="3">
        <v>32821.4648574</v>
      </c>
      <c r="C6" s="127">
        <v>28957.3701253</v>
      </c>
      <c r="D6" s="127">
        <v>31230.7688139326</v>
      </c>
      <c r="E6" s="18"/>
      <c r="F6" s="18"/>
      <c r="G6" s="18"/>
      <c r="H6" s="18"/>
      <c r="I6" s="18"/>
      <c r="J6" s="18"/>
      <c r="K6" s="18"/>
    </row>
    <row r="7" spans="1:11" s="2" customFormat="1" ht="12.75" customHeight="1">
      <c r="A7" s="2" t="s">
        <v>78</v>
      </c>
      <c r="B7" s="3">
        <v>35165.0974808</v>
      </c>
      <c r="C7" s="127">
        <v>30123.814155</v>
      </c>
      <c r="D7" s="127">
        <v>33337.423285041</v>
      </c>
      <c r="E7" s="18"/>
      <c r="F7" s="18"/>
      <c r="G7" s="18"/>
      <c r="H7" s="18"/>
      <c r="I7" s="18"/>
      <c r="J7" s="18"/>
      <c r="K7" s="18"/>
    </row>
    <row r="8" spans="1:11" s="2" customFormat="1" ht="12.75" customHeight="1">
      <c r="A8" s="2" t="s">
        <v>79</v>
      </c>
      <c r="B8" s="3">
        <v>32657.6934211</v>
      </c>
      <c r="C8" s="127">
        <v>27585.1446602</v>
      </c>
      <c r="D8" s="127">
        <v>31079.2265861027</v>
      </c>
      <c r="E8" s="18"/>
      <c r="F8" s="18"/>
      <c r="G8" s="18"/>
      <c r="H8" s="18"/>
      <c r="I8" s="18"/>
      <c r="J8" s="18"/>
      <c r="K8" s="18"/>
    </row>
    <row r="9" spans="1:11" s="2" customFormat="1" ht="12.75" customHeight="1">
      <c r="A9" s="2" t="s">
        <v>80</v>
      </c>
      <c r="B9" s="3">
        <v>33748.0551807</v>
      </c>
      <c r="C9" s="127">
        <v>27243.8616715</v>
      </c>
      <c r="D9" s="127">
        <v>31575.1201861361</v>
      </c>
      <c r="E9" s="18"/>
      <c r="F9" s="18"/>
      <c r="G9" s="18"/>
      <c r="H9" s="18"/>
      <c r="I9" s="18"/>
      <c r="J9" s="18"/>
      <c r="K9" s="18"/>
    </row>
    <row r="10" spans="1:11" s="2" customFormat="1" ht="12.75" customHeight="1">
      <c r="A10" s="2" t="s">
        <v>81</v>
      </c>
      <c r="B10" s="3">
        <v>32185.180834</v>
      </c>
      <c r="C10" s="127">
        <v>24908.6007533</v>
      </c>
      <c r="D10" s="127">
        <v>30012.0289651294</v>
      </c>
      <c r="E10" s="18"/>
      <c r="F10" s="18"/>
      <c r="G10" s="18"/>
      <c r="H10" s="18"/>
      <c r="I10" s="18"/>
      <c r="J10" s="18"/>
      <c r="K10" s="18"/>
    </row>
    <row r="11" spans="1:11" s="2" customFormat="1" ht="12.75" customHeight="1">
      <c r="A11" s="2" t="s">
        <v>82</v>
      </c>
      <c r="B11" s="3">
        <v>32526.7455738</v>
      </c>
      <c r="C11" s="127">
        <v>27064.4190476</v>
      </c>
      <c r="D11" s="127">
        <v>30929.8705336427</v>
      </c>
      <c r="E11" s="18"/>
      <c r="F11" s="18"/>
      <c r="G11" s="18"/>
      <c r="H11" s="18"/>
      <c r="I11" s="18"/>
      <c r="J11" s="18"/>
      <c r="K11" s="18"/>
    </row>
    <row r="12" spans="1:11" s="2" customFormat="1" ht="12.75" customHeight="1">
      <c r="A12" s="2" t="s">
        <v>83</v>
      </c>
      <c r="B12" s="3">
        <v>33572.2451076</v>
      </c>
      <c r="C12" s="127">
        <v>27180.1402509</v>
      </c>
      <c r="D12" s="127">
        <v>31653.0818212941</v>
      </c>
      <c r="E12" s="18"/>
      <c r="F12" s="18"/>
      <c r="G12" s="18"/>
      <c r="H12" s="18"/>
      <c r="I12" s="18"/>
      <c r="J12" s="18"/>
      <c r="K12" s="18"/>
    </row>
    <row r="13" spans="1:11" s="2" customFormat="1" ht="12.75" customHeight="1">
      <c r="A13" s="2" t="s">
        <v>84</v>
      </c>
      <c r="B13" s="3">
        <v>35415.4160839</v>
      </c>
      <c r="C13" s="127">
        <v>31958.8258065</v>
      </c>
      <c r="D13" s="127">
        <v>34200.514739229</v>
      </c>
      <c r="E13" s="18"/>
      <c r="F13" s="18"/>
      <c r="G13" s="18"/>
      <c r="H13" s="18"/>
      <c r="I13" s="18"/>
      <c r="J13" s="18"/>
      <c r="K13" s="18"/>
    </row>
    <row r="14" spans="1:11" s="2" customFormat="1" ht="12.75" customHeight="1">
      <c r="A14" s="2" t="s">
        <v>85</v>
      </c>
      <c r="B14" s="3">
        <v>31797.8599138</v>
      </c>
      <c r="C14" s="127">
        <v>26632.4433962</v>
      </c>
      <c r="D14" s="127">
        <v>30373.4734651405</v>
      </c>
      <c r="E14" s="18"/>
      <c r="F14" s="18"/>
      <c r="G14" s="18"/>
      <c r="H14" s="18"/>
      <c r="I14" s="18"/>
      <c r="J14" s="18"/>
      <c r="K14" s="18"/>
    </row>
    <row r="15" spans="1:11" s="2" customFormat="1" ht="12.75" customHeight="1">
      <c r="A15" s="2" t="s">
        <v>86</v>
      </c>
      <c r="B15" s="3">
        <v>36417.5648051</v>
      </c>
      <c r="C15" s="127">
        <v>31390.0606337</v>
      </c>
      <c r="D15" s="127">
        <v>34587.0596781085</v>
      </c>
      <c r="E15" s="18"/>
      <c r="F15" s="18"/>
      <c r="G15" s="18"/>
      <c r="H15" s="18"/>
      <c r="I15" s="18"/>
      <c r="J15" s="18"/>
      <c r="K15" s="18"/>
    </row>
    <row r="16" spans="1:11" s="2" customFormat="1" ht="12.75" customHeight="1">
      <c r="A16" s="2" t="s">
        <v>87</v>
      </c>
      <c r="B16" s="3">
        <v>33450.445924</v>
      </c>
      <c r="C16" s="127">
        <v>24686.591623</v>
      </c>
      <c r="D16" s="127">
        <v>30797.0778985507</v>
      </c>
      <c r="E16" s="18"/>
      <c r="F16" s="18"/>
      <c r="G16" s="18"/>
      <c r="H16" s="18"/>
      <c r="I16" s="18"/>
      <c r="J16" s="18"/>
      <c r="K16" s="18"/>
    </row>
    <row r="17" spans="1:11" s="2" customFormat="1" ht="12.75" customHeight="1">
      <c r="A17" s="2" t="s">
        <v>88</v>
      </c>
      <c r="B17" s="3">
        <v>33797.6867265</v>
      </c>
      <c r="C17" s="127">
        <v>29127.8548263</v>
      </c>
      <c r="D17" s="127">
        <v>32183.3161149671</v>
      </c>
      <c r="E17" s="18"/>
      <c r="F17" s="18"/>
      <c r="G17" s="18"/>
      <c r="H17" s="18"/>
      <c r="I17" s="18"/>
      <c r="J17" s="18"/>
      <c r="K17" s="18"/>
    </row>
    <row r="18" spans="1:11" s="2" customFormat="1" ht="12.75" customHeight="1">
      <c r="A18" s="2" t="s">
        <v>89</v>
      </c>
      <c r="B18" s="3">
        <v>32052.0721649</v>
      </c>
      <c r="C18" s="127">
        <v>27879.5913219</v>
      </c>
      <c r="D18" s="127">
        <v>30768.729981378</v>
      </c>
      <c r="E18" s="18"/>
      <c r="F18" s="18"/>
      <c r="G18" s="18"/>
      <c r="H18" s="18"/>
      <c r="I18" s="18"/>
      <c r="J18" s="18"/>
      <c r="K18" s="18"/>
    </row>
    <row r="19" spans="1:11" s="2" customFormat="1" ht="12.75" customHeight="1">
      <c r="A19" s="2" t="s">
        <v>90</v>
      </c>
      <c r="B19" s="3">
        <v>32210.3301481</v>
      </c>
      <c r="C19" s="127">
        <v>26823.0380658</v>
      </c>
      <c r="D19" s="127">
        <v>30501.864274062</v>
      </c>
      <c r="E19" s="18"/>
      <c r="F19" s="18"/>
      <c r="G19" s="18"/>
      <c r="H19" s="18"/>
      <c r="I19" s="18"/>
      <c r="J19" s="18"/>
      <c r="K19" s="18"/>
    </row>
    <row r="20" spans="1:11" s="2" customFormat="1" ht="12.75" customHeight="1">
      <c r="A20" s="2" t="s">
        <v>91</v>
      </c>
      <c r="B20" s="3">
        <v>32477.8740942</v>
      </c>
      <c r="C20" s="127">
        <v>25735.9696106</v>
      </c>
      <c r="D20" s="127">
        <v>30300.8653787182</v>
      </c>
      <c r="E20" s="18"/>
      <c r="F20" s="18"/>
      <c r="G20" s="18"/>
      <c r="H20" s="18"/>
      <c r="I20" s="18"/>
      <c r="J20" s="18"/>
      <c r="K20" s="18"/>
    </row>
    <row r="21" spans="1:11" s="2" customFormat="1" ht="12.75" customHeight="1">
      <c r="A21" s="2" t="s">
        <v>92</v>
      </c>
      <c r="B21" s="3">
        <v>31859.5210793</v>
      </c>
      <c r="C21" s="127">
        <v>28870.6608884</v>
      </c>
      <c r="D21" s="127">
        <v>31022.2773899848</v>
      </c>
      <c r="E21" s="18"/>
      <c r="F21" s="18"/>
      <c r="G21" s="18"/>
      <c r="H21" s="18"/>
      <c r="I21" s="18"/>
      <c r="J21" s="18"/>
      <c r="K21" s="18"/>
    </row>
    <row r="22" spans="1:11" s="2" customFormat="1" ht="12.75" customHeight="1">
      <c r="A22" s="2" t="s">
        <v>93</v>
      </c>
      <c r="B22" s="3">
        <v>31116.7832947</v>
      </c>
      <c r="C22" s="127">
        <v>26200.6402367</v>
      </c>
      <c r="D22" s="127">
        <v>29732.0696666667</v>
      </c>
      <c r="E22" s="18"/>
      <c r="F22" s="18"/>
      <c r="G22" s="18"/>
      <c r="H22" s="18"/>
      <c r="I22" s="18"/>
      <c r="J22" s="18"/>
      <c r="K22" s="18"/>
    </row>
    <row r="23" spans="1:11" s="2" customFormat="1" ht="12.75" customHeight="1">
      <c r="A23" s="2" t="s">
        <v>94</v>
      </c>
      <c r="B23" s="3">
        <v>31550.0452609</v>
      </c>
      <c r="C23" s="127">
        <v>26297.2141148</v>
      </c>
      <c r="D23" s="127">
        <v>29932.0029476787</v>
      </c>
      <c r="E23" s="18"/>
      <c r="F23" s="18"/>
      <c r="G23" s="18"/>
      <c r="H23" s="18"/>
      <c r="I23" s="18"/>
      <c r="J23" s="18"/>
      <c r="K23" s="18"/>
    </row>
    <row r="24" spans="1:11" s="2" customFormat="1" ht="12.75" customHeight="1">
      <c r="A24" s="2" t="s">
        <v>95</v>
      </c>
      <c r="B24" s="3">
        <v>30944.5634146</v>
      </c>
      <c r="C24" s="127">
        <v>25445.0596421</v>
      </c>
      <c r="D24" s="127">
        <v>29348.3427582227</v>
      </c>
      <c r="E24" s="18"/>
      <c r="F24" s="18"/>
      <c r="G24" s="18"/>
      <c r="H24" s="18"/>
      <c r="I24" s="18"/>
      <c r="J24" s="18"/>
      <c r="K24" s="18"/>
    </row>
    <row r="25" spans="1:11" s="2" customFormat="1" ht="12.75" customHeight="1">
      <c r="A25" s="2" t="s">
        <v>96</v>
      </c>
      <c r="B25" s="3">
        <v>32878.6339924</v>
      </c>
      <c r="C25" s="127">
        <v>28258.5834085</v>
      </c>
      <c r="D25" s="127">
        <v>31408.8588640275</v>
      </c>
      <c r="E25" s="18"/>
      <c r="F25" s="18"/>
      <c r="G25" s="18"/>
      <c r="H25" s="18"/>
      <c r="I25" s="18"/>
      <c r="J25" s="18"/>
      <c r="K25" s="18"/>
    </row>
    <row r="26" spans="1:11" s="2" customFormat="1" ht="12.75" customHeight="1">
      <c r="A26" s="2" t="s">
        <v>97</v>
      </c>
      <c r="B26" s="3">
        <v>29760.1826043</v>
      </c>
      <c r="C26" s="127">
        <v>27277.404674</v>
      </c>
      <c r="D26" s="127">
        <v>29033.8427491904</v>
      </c>
      <c r="E26" s="18"/>
      <c r="F26" s="18"/>
      <c r="G26" s="18"/>
      <c r="H26" s="18"/>
      <c r="I26" s="18"/>
      <c r="J26" s="18"/>
      <c r="K26" s="18"/>
    </row>
    <row r="27" spans="1:11" s="2" customFormat="1" ht="15.75" customHeight="1">
      <c r="A27" s="31" t="s">
        <v>10</v>
      </c>
      <c r="B27" s="124">
        <v>33454.35956459064</v>
      </c>
      <c r="C27" s="124">
        <v>28732.37024671916</v>
      </c>
      <c r="D27" s="124">
        <v>31797.45711949074</v>
      </c>
      <c r="E27" s="8"/>
      <c r="F27" s="18"/>
      <c r="G27" s="18"/>
      <c r="H27" s="18"/>
      <c r="I27" s="18"/>
      <c r="J27" s="18"/>
      <c r="K27" s="18"/>
    </row>
    <row r="28" spans="1:2" ht="23.25" customHeight="1">
      <c r="A28" s="60"/>
      <c r="B28" s="64"/>
    </row>
    <row r="29" ht="12.75">
      <c r="A29" s="80"/>
    </row>
    <row r="36" ht="15" customHeight="1"/>
  </sheetData>
  <sheetProtection/>
  <mergeCells count="5">
    <mergeCell ref="B4:D4"/>
    <mergeCell ref="A4:A5"/>
    <mergeCell ref="A1:E1"/>
    <mergeCell ref="A2:E2"/>
    <mergeCell ref="A3:E3"/>
  </mergeCells>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Göran Ericsson</cp:lastModifiedBy>
  <cp:lastPrinted>2013-04-08T09:47:41Z</cp:lastPrinted>
  <dcterms:created xsi:type="dcterms:W3CDTF">2001-09-03T07:45:20Z</dcterms:created>
  <dcterms:modified xsi:type="dcterms:W3CDTF">2013-04-10T10:33:06Z</dcterms:modified>
  <cp:category/>
  <cp:version/>
  <cp:contentType/>
  <cp:contentStatus/>
</cp:coreProperties>
</file>